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mc:AlternateContent xmlns:mc="http://schemas.openxmlformats.org/markup-compatibility/2006">
    <mc:Choice Requires="x15">
      <x15ac:absPath xmlns:x15ac="http://schemas.microsoft.com/office/spreadsheetml/2010/11/ac" url="/Users/jengreen/Desktop/"/>
    </mc:Choice>
  </mc:AlternateContent>
  <xr:revisionPtr revIDLastSave="0" documentId="8_{96571E97-978C-AB4D-A776-86731EE26836}" xr6:coauthVersionLast="47" xr6:coauthVersionMax="47" xr10:uidLastSave="{00000000-0000-0000-0000-000000000000}"/>
  <bookViews>
    <workbookView xWindow="4340" yWindow="500" windowWidth="23520" windowHeight="16380" tabRatio="500" activeTab="3" xr2:uid="{00000000-000D-0000-FFFF-FFFF00000000}"/>
  </bookViews>
  <sheets>
    <sheet name="0. Instructions" sheetId="1" r:id="rId1"/>
    <sheet name="1. Supplier List" sheetId="2" r:id="rId2"/>
    <sheet name="2. Segmentation" sheetId="3" r:id="rId3"/>
    <sheet name="3. Engagement Strategy"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R7" i="3" l="1"/>
  <c r="R8" i="3"/>
  <c r="R9" i="3"/>
  <c r="R10" i="3"/>
  <c r="R11" i="3"/>
  <c r="R12" i="3"/>
  <c r="R13" i="3"/>
  <c r="R14" i="3"/>
  <c r="R15" i="3"/>
  <c r="R16" i="3"/>
  <c r="R17" i="3"/>
  <c r="R18" i="3"/>
  <c r="R19" i="3"/>
  <c r="R20" i="3"/>
  <c r="R6" i="3"/>
  <c r="P20" i="3"/>
  <c r="L20" i="3"/>
  <c r="H20" i="3"/>
  <c r="Q20" i="3" s="1"/>
  <c r="B20" i="3"/>
  <c r="B18" i="4" s="1"/>
  <c r="A20" i="3"/>
  <c r="A18" i="4" s="1"/>
  <c r="P19" i="3"/>
  <c r="L19" i="3"/>
  <c r="H19" i="3"/>
  <c r="Q19" i="3" s="1"/>
  <c r="B19" i="3"/>
  <c r="B17" i="4" s="1"/>
  <c r="A19" i="3"/>
  <c r="C19" i="3" s="1"/>
  <c r="C17" i="4" s="1"/>
  <c r="P18" i="3"/>
  <c r="L18" i="3"/>
  <c r="H18" i="3"/>
  <c r="Q18" i="3" s="1"/>
  <c r="B18" i="3"/>
  <c r="B16" i="4" s="1"/>
  <c r="A18" i="3"/>
  <c r="A16" i="4" s="1"/>
  <c r="P17" i="3"/>
  <c r="L17" i="3"/>
  <c r="H17" i="3"/>
  <c r="Q17" i="3" s="1"/>
  <c r="B17" i="3"/>
  <c r="A17" i="3"/>
  <c r="C17" i="3" s="1"/>
  <c r="C15" i="4" s="1"/>
  <c r="P16" i="3"/>
  <c r="L16" i="3"/>
  <c r="H16" i="3"/>
  <c r="Q16" i="3" s="1"/>
  <c r="D14" i="4" s="1"/>
  <c r="B16" i="3"/>
  <c r="B14" i="4" s="1"/>
  <c r="A16" i="3"/>
  <c r="A14" i="4" s="1"/>
  <c r="P15" i="3"/>
  <c r="L15" i="3"/>
  <c r="H15" i="3"/>
  <c r="Q15" i="3" s="1"/>
  <c r="D13" i="4" s="1"/>
  <c r="B15" i="3"/>
  <c r="A15" i="3"/>
  <c r="C15" i="3" s="1"/>
  <c r="C13" i="4" s="1"/>
  <c r="P14" i="3"/>
  <c r="L14" i="3"/>
  <c r="H14" i="3"/>
  <c r="Q14" i="3" s="1"/>
  <c r="B14" i="3"/>
  <c r="B12" i="4" s="1"/>
  <c r="A14" i="3"/>
  <c r="A12" i="4" s="1"/>
  <c r="P13" i="3"/>
  <c r="L13" i="3"/>
  <c r="H13" i="3"/>
  <c r="Q13" i="3" s="1"/>
  <c r="B13" i="3"/>
  <c r="A13" i="3"/>
  <c r="C13" i="3" s="1"/>
  <c r="C11" i="4" s="1"/>
  <c r="P12" i="3"/>
  <c r="L12" i="3"/>
  <c r="H12" i="3"/>
  <c r="Q12" i="3" s="1"/>
  <c r="B12" i="3"/>
  <c r="B10" i="4" s="1"/>
  <c r="A12" i="3"/>
  <c r="A10" i="4" s="1"/>
  <c r="P11" i="3"/>
  <c r="L11" i="3"/>
  <c r="H11" i="3"/>
  <c r="Q11" i="3" s="1"/>
  <c r="D9" i="4" s="1"/>
  <c r="B11" i="3"/>
  <c r="A11" i="3"/>
  <c r="C11" i="3" s="1"/>
  <c r="C9" i="4" s="1"/>
  <c r="P10" i="3"/>
  <c r="L10" i="3"/>
  <c r="H10" i="3"/>
  <c r="Q10" i="3" s="1"/>
  <c r="B10" i="3"/>
  <c r="B8" i="4" s="1"/>
  <c r="A10" i="3"/>
  <c r="A8" i="4" s="1"/>
  <c r="P9" i="3"/>
  <c r="L9" i="3"/>
  <c r="H9" i="3"/>
  <c r="Q9" i="3" s="1"/>
  <c r="B9" i="3"/>
  <c r="A9" i="3"/>
  <c r="C9" i="3" s="1"/>
  <c r="C7" i="4" s="1"/>
  <c r="P8" i="3"/>
  <c r="L8" i="3"/>
  <c r="H8" i="3"/>
  <c r="Q8" i="3" s="1"/>
  <c r="D6" i="4" s="1"/>
  <c r="B8" i="3"/>
  <c r="B6" i="4" s="1"/>
  <c r="A8" i="3"/>
  <c r="A6" i="4" s="1"/>
  <c r="P7" i="3"/>
  <c r="L7" i="3"/>
  <c r="H7" i="3"/>
  <c r="Q7" i="3" s="1"/>
  <c r="D5" i="4" s="1"/>
  <c r="B7" i="3"/>
  <c r="A7" i="3"/>
  <c r="C7" i="3" s="1"/>
  <c r="C5" i="4" s="1"/>
  <c r="P6" i="3"/>
  <c r="L6" i="3"/>
  <c r="H6" i="3"/>
  <c r="Q6" i="3" s="1"/>
  <c r="B6" i="3"/>
  <c r="B4" i="4" s="1"/>
  <c r="A6" i="3"/>
  <c r="A4" i="4" s="1"/>
  <c r="A17" i="4"/>
  <c r="B15" i="4"/>
  <c r="A15" i="4"/>
  <c r="B13" i="4"/>
  <c r="A13" i="4"/>
  <c r="B11" i="4"/>
  <c r="A11" i="4"/>
  <c r="B9" i="4"/>
  <c r="A9" i="4"/>
  <c r="B7" i="4"/>
  <c r="A7" i="4"/>
  <c r="B5" i="4"/>
  <c r="A5" i="4"/>
  <c r="D7" i="4" l="1"/>
  <c r="D16" i="4"/>
  <c r="D8" i="4"/>
  <c r="D11" i="4"/>
  <c r="D10" i="4"/>
  <c r="D18" i="4"/>
  <c r="D12" i="4"/>
  <c r="D17" i="4"/>
  <c r="D15" i="4"/>
  <c r="D4" i="4"/>
  <c r="C6" i="3"/>
  <c r="C4" i="4" s="1"/>
  <c r="C8" i="3"/>
  <c r="C6" i="4" s="1"/>
  <c r="C10" i="3"/>
  <c r="C8" i="4" s="1"/>
  <c r="C12" i="3"/>
  <c r="C10" i="4" s="1"/>
  <c r="C14" i="3"/>
  <c r="C12" i="4" s="1"/>
  <c r="C16" i="3"/>
  <c r="C14" i="4" s="1"/>
  <c r="C18" i="3"/>
  <c r="C16" i="4" s="1"/>
  <c r="C20" i="3"/>
  <c r="C1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Q5" authorId="0" shapeId="0" xr:uid="{00000000-0006-0000-0200-000001000000}">
      <text>
        <r>
          <rPr>
            <sz val="10"/>
            <color rgb="FF000000"/>
            <rFont val="Arial"/>
            <family val="2"/>
          </rPr>
          <t xml:space="preserve">Composite Score = Risk Score + Importance Score - Capacity Score.
</t>
        </r>
        <r>
          <rPr>
            <sz val="10"/>
            <color rgb="FF000000"/>
            <rFont val="Arial"/>
            <family val="2"/>
          </rPr>
          <t xml:space="preserve">Higher = higher risk &amp; strategic importance relative to current capacity.
</t>
        </r>
        <r>
          <rPr>
            <sz val="10"/>
            <color rgb="FF000000"/>
            <rFont val="Arial"/>
            <family val="2"/>
          </rPr>
          <t>Segment thresholds below (&gt;=4 / &gt;=3 / &gt;=2) were written for the old 1-5 weighted-average scale. With this formula the composite can range roughly -3 to +9, so please review/adjust the thresholds in the Segment formula (column R) to fit your program.</t>
        </r>
      </text>
    </comment>
  </commentList>
</comments>
</file>

<file path=xl/sharedStrings.xml><?xml version="1.0" encoding="utf-8"?>
<sst xmlns="http://schemas.openxmlformats.org/spreadsheetml/2006/main" count="204" uniqueCount="185">
  <si>
    <t>VENDOR ENGAGEMENT STRATEGY — HOW TO USE THIS TOOL</t>
  </si>
  <si>
    <t xml:space="preserve">Documenting and managing supply chain risk is a key part of ensuring responsible business practices and good risk management throughout. This worksheet will help you organize your vendors and suppliers, segment them by risk profile, and select and document an appropriate engagement strategy. </t>
  </si>
  <si>
    <t>SHEET</t>
  </si>
  <si>
    <t>INSTRUCTIONS</t>
  </si>
  <si>
    <t>UPDATE FREQUENCY</t>
  </si>
  <si>
    <t>1. Supplier List</t>
  </si>
  <si>
    <t>Enter all active suppliers, organised by tier. E.g. Tier 1 = fabric mills, wet processing, accessories, yarn suppliers. Tier 2 = yarn spinners, chemical suppliers. Tier 3+4 = cotton ginners, fibre producers, subcontractors. Populate all shaded fields. Supplier ID and Name entered here automatically flow through to Sheets 2 and 3 — enter them here only.</t>
  </si>
  <si>
    <t>Annually and as new suppliers are added</t>
  </si>
  <si>
    <t>2. Segmentation</t>
  </si>
  <si>
    <t>Bi-annually or after material events</t>
  </si>
  <si>
    <t>3. Engagement Strategy</t>
  </si>
  <si>
    <t>After each engagement; review annually</t>
  </si>
  <si>
    <t>SCORING NOTE</t>
  </si>
  <si>
    <t>A score of 1 = low risk / low importance / low capacity. A score of 5 = high risk / high importance / high capacity. Risk is scored directionally: higher score = more risk. Composite Score = Risk Score + Importance Score − Capacity Score (higher = greater risk and importance relative to current capacity to manage it).</t>
  </si>
  <si>
    <t>—</t>
  </si>
  <si>
    <t>HREDD CONTEXT</t>
  </si>
  <si>
    <t>This tracker supports Human Rights and Environmental Due Diligence (HREDD) obligations under frameworks including the EU Corporate Sustainability Due Diligence Directive (CSDDD), German Supply Chain Due Diligence Act (LkSG), and buyer codes of conduct. Supplier engagement records in this tracker can be used as evidence of meaningful due diligence activity.</t>
  </si>
  <si>
    <t>[Company Name] HREDD VENDOR ENGAGEMENT — SUPPLIER LIST BY TIER</t>
  </si>
  <si>
    <t>All active suppliers across Tier 1 (direct), Tier 2 (second-tier), and Tier 3+4 (raw material / subcontractors). Update quarterly.</t>
  </si>
  <si>
    <t>Supplier ID</t>
  </si>
  <si>
    <t>Supplier Name</t>
  </si>
  <si>
    <t>Location (City)</t>
  </si>
  <si>
    <t>Province</t>
  </si>
  <si>
    <t>Product Category</t>
  </si>
  <si>
    <t>Commodity / Material</t>
  </si>
  <si>
    <t>Primary Buyer Contact</t>
  </si>
  <si>
    <t>Relationship Since</t>
  </si>
  <si>
    <t>No. of Workers (approx)</t>
  </si>
  <si>
    <t>Annual Volume</t>
  </si>
  <si>
    <t>Annual Spend (Rs.)</t>
  </si>
  <si>
    <t>Audit Status</t>
  </si>
  <si>
    <t>Last Audit Date</t>
  </si>
  <si>
    <t>Nominated by (customer name)</t>
  </si>
  <si>
    <t>Notes</t>
  </si>
  <si>
    <t>TIER 1 — Direct / First-Tier Suppliers</t>
  </si>
  <si>
    <t>S101</t>
  </si>
  <si>
    <t>S102</t>
  </si>
  <si>
    <t>S103</t>
  </si>
  <si>
    <t>S104</t>
  </si>
  <si>
    <t>S105</t>
  </si>
  <si>
    <t>TIER 2 — Second-Tier Suppliers</t>
  </si>
  <si>
    <t>S201</t>
  </si>
  <si>
    <t>S202</t>
  </si>
  <si>
    <t>S203</t>
  </si>
  <si>
    <t>S204</t>
  </si>
  <si>
    <t>S205</t>
  </si>
  <si>
    <t>TIER 3 + TIER 4 — Raw Material Suppliers / Subcontractors</t>
  </si>
  <si>
    <t>S301</t>
  </si>
  <si>
    <t>S302</t>
  </si>
  <si>
    <t>S303</t>
  </si>
  <si>
    <t>S304</t>
  </si>
  <si>
    <t>S305</t>
  </si>
  <si>
    <t>SUPPLIER SEGMENTATION — RISK, STRATEGIC IMPORTANCE &amp; CAPACITY</t>
  </si>
  <si>
    <t>Score each dimension 1–5 using the criteria on the right. The tool auto-calculates Risk / Importance / Capacity sub-scores, then Composite Score = Risk Score + Importance Score − Capacity Score, and assigns a Segment label. Supplier ID and Name are pulled automatically from Sheet 1 — do not type into columns A or B.</t>
  </si>
  <si>
    <t>SCORING WEIGHTS (legacy — not used by current Composite Score formula)</t>
  </si>
  <si>
    <t>Risk Weight</t>
  </si>
  <si>
    <t>Importance Weight</t>
  </si>
  <si>
    <t>Capacity Weight</t>
  </si>
  <si>
    <t>Tier</t>
  </si>
  <si>
    <t>Labor Rights Risk</t>
  </si>
  <si>
    <t>H&amp;S Risk</t>
  </si>
  <si>
    <t>Geographic Risk</t>
  </si>
  <si>
    <t>Supply Chain Visibility</t>
  </si>
  <si>
    <t>Risk Score</t>
  </si>
  <si>
    <t>Volume Significance</t>
  </si>
  <si>
    <t>Strategic Sensitivity</t>
  </si>
  <si>
    <t>Buyer Screening Level</t>
  </si>
  <si>
    <t>Importance Score</t>
  </si>
  <si>
    <t>Management Engagement</t>
  </si>
  <si>
    <t>Existing Systems/Certs</t>
  </si>
  <si>
    <t>Worker Voice Mechanisms</t>
  </si>
  <si>
    <t>Capacity Score</t>
  </si>
  <si>
    <t>Composite Score</t>
  </si>
  <si>
    <t>Segment</t>
  </si>
  <si>
    <t>SCORING CRITERIA REFERENCE</t>
  </si>
  <si>
    <t>Dimension</t>
  </si>
  <si>
    <t>Score 1</t>
  </si>
  <si>
    <t>Score 2</t>
  </si>
  <si>
    <t>Score 3</t>
  </si>
  <si>
    <t>Score 4</t>
  </si>
  <si>
    <t>Score 5</t>
  </si>
  <si>
    <t>No known issues</t>
  </si>
  <si>
    <t>Minor gaps, no violations</t>
  </si>
  <si>
    <t>Moderate gaps / informal labor</t>
  </si>
  <si>
    <t>Significant violations on record</t>
  </si>
  <si>
    <t>Critical / systemic violations</t>
  </si>
  <si>
    <t>Certified, strong controls</t>
  </si>
  <si>
    <t>No heavy machinery or hazardous chemical use</t>
  </si>
  <si>
    <t>Moderate risks identified</t>
  </si>
  <si>
    <t>Significant unmitigated risks</t>
  </si>
  <si>
    <t>Heavy machinery and/or hazardous chemical usage</t>
  </si>
  <si>
    <t>Spotty labor issues, but perhaps not systemic</t>
  </si>
  <si>
    <t>Low wages on a global scale</t>
  </si>
  <si>
    <t>Known hostility to unions, low wages and worker protections</t>
  </si>
  <si>
    <t>Known child labor and/or forced labor in the country</t>
  </si>
  <si>
    <t>Full transparency, mapped</t>
  </si>
  <si>
    <t>Mostly mapped</t>
  </si>
  <si>
    <t>Partially mapped</t>
  </si>
  <si>
    <t>Limited visibility</t>
  </si>
  <si>
    <t>Opaque / unknown</t>
  </si>
  <si>
    <t>Negligible purchase volumes</t>
  </si>
  <si>
    <t>Small but present</t>
  </si>
  <si>
    <t>Moderate % of volume</t>
  </si>
  <si>
    <t>Significant strategic share</t>
  </si>
  <si>
    <t>Critical / sole source</t>
  </si>
  <si>
    <t>Low-profile commodity (replaceable supply)</t>
  </si>
  <si>
    <t>Occasional scrutiny</t>
  </si>
  <si>
    <t>Moderate media/NGO attention to this product</t>
  </si>
  <si>
    <t>High profile, scrutinized</t>
  </si>
  <si>
    <t>High-risk / already in news</t>
  </si>
  <si>
    <t>Buyer nominated vendor</t>
  </si>
  <si>
    <t>one of several customer approved vendors</t>
  </si>
  <si>
    <t>Other international buyers, not nominated by a current customer</t>
  </si>
  <si>
    <t>No current commitment, no international buyers</t>
  </si>
  <si>
    <t>Blacklisted by any buyer</t>
  </si>
  <si>
    <t>Management Engagement on labor / social compliance</t>
  </si>
  <si>
    <t>Resistant / unaware</t>
  </si>
  <si>
    <t>Aware but passive</t>
  </si>
  <si>
    <t>Willing but capacity-limited</t>
  </si>
  <si>
    <t>Proactive, engaged</t>
  </si>
  <si>
    <t>Self-directed, leading peer</t>
  </si>
  <si>
    <t>None</t>
  </si>
  <si>
    <t>Basic policies only</t>
  </si>
  <si>
    <t>Some certifications (partial)</t>
  </si>
  <si>
    <t>Certified (e.g. SMETA, SA8000)</t>
  </si>
  <si>
    <t>Multiple robust certs + mgmt systems</t>
  </si>
  <si>
    <t>Suggestion box only</t>
  </si>
  <si>
    <t>Grievance mechanism (informal)</t>
  </si>
  <si>
    <t>Functional grievance + worker reps</t>
  </si>
  <si>
    <t>Digital platform + active two-way channel</t>
  </si>
  <si>
    <t>VENDOR ENGAGEMENT STRATEGY — BY SUPPLIER</t>
  </si>
  <si>
    <t>Define the engagement approach for each supplier. Supplier ID, Name, Tier and Segment are pulled automatically from Sheet 2 (do not type into columns A-D). Select Strategy Type, Primary and Secondary Modality, Frequency, Lead Responsible Party, and HREDD Focus Area from the dropdown lists. Write specific, measurable Goals and Milestones. Update Status and Last Updated date after each touchpoint.</t>
  </si>
  <si>
    <t>Segment
(from Sheet 2)</t>
  </si>
  <si>
    <t>Strategy Type</t>
  </si>
  <si>
    <t>Engagement Frequency</t>
  </si>
  <si>
    <t xml:space="preserve">Lead Responsible Party at Your Company </t>
  </si>
  <si>
    <t>HREDD Focus Area</t>
  </si>
  <si>
    <t>Specific Goal(s)</t>
  </si>
  <si>
    <t>Key Milestones</t>
  </si>
  <si>
    <t>Target Date</t>
  </si>
  <si>
    <t>Status</t>
  </si>
  <si>
    <t>Last Updated</t>
  </si>
  <si>
    <t>Notes / Risks</t>
  </si>
  <si>
    <t>STRATEGY TYPE GUIDE</t>
  </si>
  <si>
    <t>Applies When</t>
  </si>
  <si>
    <t>Typical Modality</t>
  </si>
  <si>
    <t>Typical Frequency</t>
  </si>
  <si>
    <t>Intensive Partnership</t>
  </si>
  <si>
    <t>Monthly +</t>
  </si>
  <si>
    <t>Active Development</t>
  </si>
  <si>
    <t>Capacity Building</t>
  </si>
  <si>
    <t>Awareness and Visibility</t>
  </si>
  <si>
    <t>Bi-annual meeting to share buyer expectations</t>
  </si>
  <si>
    <t>Disengagement Review</t>
  </si>
  <si>
    <t>Formal written communication + legal/compliance review</t>
  </si>
  <si>
    <t>As needed</t>
  </si>
  <si>
    <t>Assess whether continued relationship is viable; document rationale</t>
  </si>
  <si>
    <t>Score each supplier across three dimensions: Risk Level (labor, H&amp;S, visibility, geographic risk), Strategic Importance (volume, reputational exposure, buyer commitment), and Current Capacity (management engagement, systems, worker voice). 
Use scores 1–5 per the criteria table at the bottom of the sheet. The tool auto-calculates a Composite Score and assigns a Segment label. Supplier ID and Name auto-populate from Sheet 1.</t>
  </si>
  <si>
    <t>Approve or change the engagement approach for each supplier based on their Segment. Segment label auto-pulls from Sheet 2. Select Strategy Type, Primary and Secondary Modality, Frequency, Lead Responsible Party, and HREDD Focus Area from the dropdown lists. Write specific, measurable Goals and Milestones. Update Status and Last Updated date after each touchpoint.</t>
  </si>
  <si>
    <t>Strategy Type (validate or change Segment according to your team's judgement)</t>
  </si>
  <si>
    <t>Primary Engagement Modality</t>
  </si>
  <si>
    <t>Secondary Engagement Modality</t>
  </si>
  <si>
    <t>Light-touch Monitoring</t>
  </si>
  <si>
    <t>Persistent unresponsiveness and/or lack of transparency and collaboration</t>
  </si>
  <si>
    <t>Low risk (score &lt;2) or low-strategic importance (score &lt;2)</t>
  </si>
  <si>
    <t>On-site visits + calls to monitor action plan and risk management</t>
  </si>
  <si>
    <t>Virtual meetings, workshops, training</t>
  </si>
  <si>
    <t>Suggested Objectives</t>
  </si>
  <si>
    <t>1. Ensure management understands HREDD
2. Support vendor plans to address salient risks in labor rights, H&amp;S, worker voice and environment
3. Encourage transparency and supply chain visibility</t>
  </si>
  <si>
    <t>1. Engage customer (brand) to support risk-based interventions 
2. Collaborate with vendor to identify and support mitigation of most serious risks
3. Catalog and review supply chain risks together</t>
  </si>
  <si>
    <t>Risk and Strategic Importance are High (compositive score ≥7)</t>
  </si>
  <si>
    <t>Risk and strategic importance medium-high, or high plus good internal capacity (score 4–6.9)</t>
  </si>
  <si>
    <t>Medium-low risk and strategic importance (score 2–3.9)</t>
  </si>
  <si>
    <t>Peer learning, written guidance / resources, industry programs</t>
  </si>
  <si>
    <t>Virtual meetings</t>
  </si>
  <si>
    <t>1. Build foundational HREDD management understanding
2. Encourage development of vendor's internal HREDD Policy 
3. Embed some risk assessment and management practices (e.g. Converged HREDD Tool)</t>
  </si>
  <si>
    <t>at least Six-monthly</t>
  </si>
  <si>
    <t>at least Quarterly</t>
  </si>
  <si>
    <t>at least Annually</t>
  </si>
  <si>
    <t>Any vendor with very high capacity (score &gt;3)</t>
  </si>
  <si>
    <t>1. Share your approach on HREDD and ensure vendor is aware of it
2. Monitor news and general risk profile for any changes
3. Build trust to increase supply chain visibility</t>
  </si>
  <si>
    <t>1. Establish alignment on HREDD approach, policy and data requirements (inc. supply chain)
2. Share supply chain appropriate communication about your own HREDD process 
3. Maintain a good point of contact for any future queries</t>
  </si>
  <si>
    <t>Priority Partner</t>
  </si>
  <si>
    <t>Collaboration &amp; Management</t>
  </si>
  <si>
    <t>Monitor &amp; Assess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</si>
</sst>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1"/>
    </font>
    <font>
      <b/>
      <sz val="13"/>
      <color rgb="FFFFFFFF"/>
      <name val="Arial"/>
      <family val="2"/>
      <charset val="1"/>
    </font>
    <font>
      <sz val="10"/>
      <color theme="1"/>
      <name val="Arial"/>
      <family val="2"/>
      <charset val="1"/>
    </font>
    <font>
      <b/>
      <sz val="10"/>
      <color rgb="FFFFFFFF"/>
      <name val="Arial"/>
      <family val="2"/>
      <charset val="1"/>
    </font>
    <font>
      <b/>
      <sz val="10"/>
      <name val="Arial"/>
      <family val="2"/>
      <charset val="1"/>
    </font>
    <font>
      <sz val="10"/>
      <name val="Arial"/>
      <family val="2"/>
      <charset val="1"/>
    </font>
    <font>
      <i/>
      <sz val="9"/>
      <color rgb="FF555555"/>
      <name val="Arial"/>
      <family val="2"/>
      <charset val="1"/>
    </font>
    <font>
      <i/>
      <sz val="10"/>
      <color rgb="FF666666"/>
      <name val="Arial"/>
      <family val="2"/>
      <charset val="1"/>
    </font>
    <font>
      <sz val="10"/>
      <color rgb="FF1A1A1A"/>
      <name val="Arial"/>
      <family val="2"/>
      <charset val="1"/>
    </font>
    <font>
      <i/>
      <sz val="9"/>
      <color rgb="FF444444"/>
      <name val="Arial"/>
      <family val="2"/>
      <charset val="1"/>
    </font>
    <font>
      <b/>
      <sz val="9"/>
      <color rgb="FF1A3A5C"/>
      <name val="Arial"/>
      <family val="2"/>
      <charset val="1"/>
    </font>
    <font>
      <b/>
      <sz val="9"/>
      <color rgb="FFFFFFFF"/>
      <name val="Arial"/>
      <family val="2"/>
      <charset val="1"/>
    </font>
    <font>
      <i/>
      <sz val="10"/>
      <color rgb="FF2471A3"/>
      <name val="Arial"/>
      <family val="2"/>
      <charset val="1"/>
    </font>
    <font>
      <b/>
      <sz val="10"/>
      <color rgb="FF1A3A5C"/>
      <name val="Arial"/>
      <family val="2"/>
      <charset val="1"/>
    </font>
    <font>
      <sz val="9"/>
      <name val="Arial"/>
      <family val="2"/>
      <charset val="1"/>
    </font>
    <font>
      <sz val="10"/>
      <color rgb="FF000000"/>
      <name val="Arial"/>
      <family val="2"/>
    </font>
  </fonts>
  <fills count="22">
    <fill>
      <patternFill patternType="none"/>
    </fill>
    <fill>
      <patternFill patternType="gray125"/>
    </fill>
    <fill>
      <patternFill patternType="solid">
        <fgColor rgb="FF1A3A5C"/>
        <bgColor rgb="FF1A5276"/>
      </patternFill>
    </fill>
    <fill>
      <patternFill patternType="solid">
        <fgColor rgb="FF2E6DA4"/>
        <bgColor rgb="FF2471A3"/>
      </patternFill>
    </fill>
    <fill>
      <patternFill patternType="solid">
        <fgColor rgb="FFFFFFFF"/>
        <bgColor rgb="FFF9FBFD"/>
      </patternFill>
    </fill>
    <fill>
      <patternFill patternType="solid">
        <fgColor rgb="FFF9FBFD"/>
        <bgColor rgb="FFFFFFFF"/>
      </patternFill>
    </fill>
    <fill>
      <patternFill patternType="solid">
        <fgColor rgb="FFECF0F1"/>
        <bgColor rgb="FFEAF4FB"/>
      </patternFill>
    </fill>
    <fill>
      <patternFill patternType="solid">
        <fgColor rgb="FF1A5276"/>
        <bgColor rgb="FF1A5E6E"/>
      </patternFill>
    </fill>
    <fill>
      <patternFill patternType="solid">
        <fgColor rgb="FF1A7A6E"/>
        <bgColor rgb="FF2471A3"/>
      </patternFill>
    </fill>
    <fill>
      <patternFill patternType="solid">
        <fgColor rgb="FF6E2FA0"/>
        <bgColor rgb="FF7F3B3B"/>
      </patternFill>
    </fill>
    <fill>
      <patternFill patternType="solid">
        <fgColor rgb="FFFFF3CD"/>
        <bgColor rgb="FFFDEBD0"/>
      </patternFill>
    </fill>
    <fill>
      <patternFill patternType="solid">
        <fgColor rgb="FF7F3B3B"/>
        <bgColor rgb="FF993300"/>
      </patternFill>
    </fill>
    <fill>
      <patternFill patternType="solid">
        <fgColor rgb="FFF0A500"/>
        <bgColor rgb="FFFFCC00"/>
      </patternFill>
    </fill>
    <fill>
      <patternFill patternType="solid">
        <fgColor rgb="FF1A5E6E"/>
        <bgColor rgb="FF1A5276"/>
      </patternFill>
    </fill>
    <fill>
      <patternFill patternType="solid">
        <fgColor rgb="FF3A5E1A"/>
        <bgColor rgb="FF444444"/>
      </patternFill>
    </fill>
    <fill>
      <patternFill patternType="solid">
        <fgColor rgb="FFEAF4FB"/>
        <bgColor rgb="FFEAF2FF"/>
      </patternFill>
    </fill>
    <fill>
      <patternFill patternType="solid">
        <fgColor rgb="FFFDEBD0"/>
        <bgColor rgb="FFFFF3CD"/>
      </patternFill>
    </fill>
    <fill>
      <patternFill patternType="solid">
        <fgColor rgb="FFD5F5E3"/>
        <bgColor rgb="FFECF0F1"/>
      </patternFill>
    </fill>
    <fill>
      <patternFill patternType="solid">
        <fgColor rgb="FFE8DAEF"/>
        <bgColor rgb="FFECF0F1"/>
      </patternFill>
    </fill>
    <fill>
      <patternFill patternType="solid">
        <fgColor rgb="FFEAF2FF"/>
        <bgColor rgb="FFEAF4FB"/>
      </patternFill>
    </fill>
    <fill>
      <patternFill patternType="solid">
        <fgColor theme="4"/>
        <bgColor rgb="FF1A5276"/>
      </patternFill>
    </fill>
    <fill>
      <patternFill patternType="solid">
        <fgColor theme="0" tint="-4.9989318521683403E-2"/>
        <bgColor rgb="FFF9FBFD"/>
      </patternFill>
    </fill>
  </fills>
  <borders count="3">
    <border>
      <left/>
      <right/>
      <top/>
      <bottom/>
      <diagonal/>
    </border>
    <border>
      <left style="thin">
        <color rgb="FFAAAAAA"/>
      </left>
      <right style="thin">
        <color rgb="FFAAAAAA"/>
      </right>
      <top style="thin">
        <color rgb="FFAAAAAA"/>
      </top>
      <bottom style="thin">
        <color rgb="FFAAAAAA"/>
      </bottom>
      <diagonal/>
    </border>
    <border>
      <left/>
      <right style="thin">
        <color rgb="FFAAAAAA"/>
      </right>
      <top/>
      <bottom/>
      <diagonal/>
    </border>
  </borders>
  <cellStyleXfs count="1">
    <xf numFmtId="0" fontId="0" fillId="0" borderId="0"/>
  </cellStyleXfs>
  <cellXfs count="45">
    <xf numFmtId="0" fontId="0" fillId="0" borderId="0" xfId="0"/>
    <xf numFmtId="0" fontId="3" fillId="3" borderId="0" xfId="0" applyFont="1" applyFill="1" applyAlignment="1">
      <alignment horizontal="center" vertical="center" wrapText="1"/>
    </xf>
    <xf numFmtId="0" fontId="3" fillId="9" borderId="0" xfId="0" applyFont="1" applyFill="1" applyAlignment="1">
      <alignment horizontal="left" vertical="center" wrapText="1"/>
    </xf>
    <xf numFmtId="0" fontId="3" fillId="8" borderId="0" xfId="0" applyFont="1" applyFill="1" applyAlignment="1">
      <alignment horizontal="left" vertical="center" wrapText="1"/>
    </xf>
    <xf numFmtId="0" fontId="3" fillId="7" borderId="0" xfId="0" applyFont="1" applyFill="1" applyAlignment="1">
      <alignment horizontal="left" vertical="center" wrapText="1"/>
    </xf>
    <xf numFmtId="0" fontId="6" fillId="6" borderId="0" xfId="0" applyFont="1" applyFill="1" applyAlignment="1">
      <alignment horizontal="left" vertical="center" wrapText="1"/>
    </xf>
    <xf numFmtId="0" fontId="0" fillId="0" borderId="0" xfId="0"/>
    <xf numFmtId="0" fontId="3" fillId="2" borderId="0" xfId="0" applyFont="1" applyFill="1" applyAlignment="1">
      <alignment horizontal="center" vertical="center" wrapText="1"/>
    </xf>
    <xf numFmtId="0" fontId="9" fillId="6" borderId="0" xfId="0" applyFont="1" applyFill="1" applyAlignment="1">
      <alignment horizontal="left" vertical="center" wrapText="1"/>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0" fillId="10" borderId="1" xfId="0" applyFont="1" applyFill="1" applyBorder="1" applyAlignment="1">
      <alignment horizontal="center" vertical="center" wrapText="1"/>
    </xf>
    <xf numFmtId="9" fontId="10" fillId="10"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0" fontId="11" fillId="14"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2" fillId="15" borderId="1" xfId="0" applyFont="1" applyFill="1" applyBorder="1" applyAlignment="1">
      <alignment horizontal="left" vertical="center" wrapText="1"/>
    </xf>
    <xf numFmtId="164" fontId="4" fillId="16" borderId="1" xfId="0" applyNumberFormat="1" applyFont="1" applyFill="1" applyBorder="1" applyAlignment="1">
      <alignment horizontal="left" vertical="center" wrapText="1"/>
    </xf>
    <xf numFmtId="164" fontId="4" fillId="17" borderId="1" xfId="0" applyNumberFormat="1" applyFont="1" applyFill="1" applyBorder="1" applyAlignment="1">
      <alignment horizontal="left" vertical="center" wrapText="1"/>
    </xf>
    <xf numFmtId="164" fontId="4" fillId="18" borderId="1" xfId="0" applyNumberFormat="1" applyFont="1" applyFill="1" applyBorder="1" applyAlignment="1">
      <alignment horizontal="left" vertical="center" wrapText="1"/>
    </xf>
    <xf numFmtId="2" fontId="13" fillId="10" borderId="1" xfId="0" applyNumberFormat="1" applyFont="1" applyFill="1" applyBorder="1" applyAlignment="1">
      <alignment horizontal="left" vertical="center" wrapText="1"/>
    </xf>
    <xf numFmtId="0" fontId="4" fillId="19" borderId="1" xfId="0" applyFont="1" applyFill="1" applyBorder="1" applyAlignment="1">
      <alignment horizontal="left" vertical="center" wrapText="1"/>
    </xf>
    <xf numFmtId="0" fontId="14" fillId="6"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11" fillId="2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21" borderId="1" xfId="0" applyFont="1" applyFill="1" applyBorder="1" applyAlignment="1">
      <alignment horizontal="left" vertical="center" wrapText="1"/>
    </xf>
    <xf numFmtId="0" fontId="0" fillId="0" borderId="0" xfId="0" applyAlignment="1">
      <alignment horizontal="center" vertical="center" textRotation="90"/>
    </xf>
    <xf numFmtId="0" fontId="0" fillId="0" borderId="2" xfId="0" applyBorder="1" applyAlignment="1">
      <alignment horizontal="center" vertical="center" textRotation="90"/>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3A5E1A"/>
      <rgbColor rgb="FF000080"/>
      <rgbColor rgb="FF808000"/>
      <rgbColor rgb="FF800080"/>
      <rgbColor rgb="FF1A7A6E"/>
      <rgbColor rgb="FFF9FBFD"/>
      <rgbColor rgb="FF555555"/>
      <rgbColor rgb="FF9999FF"/>
      <rgbColor rgb="FF7F3B3B"/>
      <rgbColor rgb="FFFFF3CD"/>
      <rgbColor rgb="FFEAF4FB"/>
      <rgbColor rgb="FF660066"/>
      <rgbColor rgb="FFFF8080"/>
      <rgbColor rgb="FF2471A3"/>
      <rgbColor rgb="FFE8DAEF"/>
      <rgbColor rgb="FF000080"/>
      <rgbColor rgb="FFFF00FF"/>
      <rgbColor rgb="FFFFFF00"/>
      <rgbColor rgb="FF00FFFF"/>
      <rgbColor rgb="FF800080"/>
      <rgbColor rgb="FF800000"/>
      <rgbColor rgb="FF1A5E6E"/>
      <rgbColor rgb="FF0000FF"/>
      <rgbColor rgb="FF00CCFF"/>
      <rgbColor rgb="FFEAF2FF"/>
      <rgbColor rgb="FFD5F5E3"/>
      <rgbColor rgb="FFFDEBD0"/>
      <rgbColor rgb="FF99CCFF"/>
      <rgbColor rgb="FFFF99CC"/>
      <rgbColor rgb="FFCC99FF"/>
      <rgbColor rgb="FFECF0F1"/>
      <rgbColor rgb="FF2E6DA4"/>
      <rgbColor rgb="FF33CCCC"/>
      <rgbColor rgb="FF99CC00"/>
      <rgbColor rgb="FFFFCC00"/>
      <rgbColor rgb="FFF0A500"/>
      <rgbColor rgb="FFFF6600"/>
      <rgbColor rgb="FF666666"/>
      <rgbColor rgb="FFAAAAAA"/>
      <rgbColor rgb="FF1A3A5C"/>
      <rgbColor rgb="FF339966"/>
      <rgbColor rgb="FF003300"/>
      <rgbColor rgb="FF1A1A1A"/>
      <rgbColor rgb="FF993300"/>
      <rgbColor rgb="FF6E2FA0"/>
      <rgbColor rgb="FF1A5276"/>
      <rgbColor rgb="FF44444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opLeftCell="A2" zoomScaleNormal="100" workbookViewId="0">
      <selection activeCell="B7" sqref="B7"/>
    </sheetView>
  </sheetViews>
  <sheetFormatPr baseColWidth="10" defaultColWidth="8.6640625" defaultRowHeight="15" x14ac:dyDescent="0.2"/>
  <cols>
    <col min="1" max="1" width="22" customWidth="1"/>
    <col min="2" max="2" width="60" customWidth="1"/>
    <col min="3" max="3" width="18" customWidth="1"/>
  </cols>
  <sheetData>
    <row r="1" spans="1:6" ht="30" customHeight="1" x14ac:dyDescent="0.2">
      <c r="A1" s="9" t="s">
        <v>0</v>
      </c>
      <c r="B1" s="9"/>
      <c r="C1" s="9"/>
      <c r="D1" s="9"/>
      <c r="E1" s="9"/>
      <c r="F1" s="9"/>
    </row>
    <row r="2" spans="1:6" ht="69.75" customHeight="1" x14ac:dyDescent="0.2">
      <c r="A2" s="10"/>
      <c r="B2" s="11" t="s">
        <v>1</v>
      </c>
      <c r="C2" s="10"/>
      <c r="D2" s="10"/>
      <c r="E2" s="10"/>
      <c r="F2" s="10"/>
    </row>
    <row r="3" spans="1:6" ht="21.75" customHeight="1" x14ac:dyDescent="0.2">
      <c r="A3" s="12" t="s">
        <v>2</v>
      </c>
      <c r="B3" s="12" t="s">
        <v>3</v>
      </c>
      <c r="C3" s="12" t="s">
        <v>4</v>
      </c>
    </row>
    <row r="4" spans="1:6" ht="70" x14ac:dyDescent="0.2">
      <c r="A4" s="13" t="s">
        <v>5</v>
      </c>
      <c r="B4" s="14" t="s">
        <v>6</v>
      </c>
      <c r="C4" s="14" t="s">
        <v>7</v>
      </c>
    </row>
    <row r="5" spans="1:6" ht="97.5" customHeight="1" x14ac:dyDescent="0.2">
      <c r="A5" s="15" t="s">
        <v>8</v>
      </c>
      <c r="B5" s="16" t="s">
        <v>157</v>
      </c>
      <c r="C5" s="16" t="s">
        <v>9</v>
      </c>
    </row>
    <row r="6" spans="1:6" ht="84" customHeight="1" x14ac:dyDescent="0.2">
      <c r="A6" s="13" t="s">
        <v>10</v>
      </c>
      <c r="B6" s="14" t="s">
        <v>158</v>
      </c>
      <c r="C6" s="14" t="s">
        <v>11</v>
      </c>
    </row>
    <row r="7" spans="1:6" ht="60" customHeight="1" x14ac:dyDescent="0.2">
      <c r="A7" s="15" t="s">
        <v>12</v>
      </c>
      <c r="B7" s="16" t="s">
        <v>13</v>
      </c>
      <c r="C7" s="16" t="s">
        <v>14</v>
      </c>
    </row>
    <row r="8" spans="1:6" ht="84" customHeight="1" x14ac:dyDescent="0.2">
      <c r="A8" s="13" t="s">
        <v>15</v>
      </c>
      <c r="B8" s="14" t="s">
        <v>16</v>
      </c>
      <c r="C8" s="14" t="s">
        <v>14</v>
      </c>
    </row>
  </sheetData>
  <mergeCells count="1">
    <mergeCell ref="A1:F1"/>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
  <sheetViews>
    <sheetView topLeftCell="B1" zoomScaleNormal="100" workbookViewId="0">
      <pane ySplit="3" topLeftCell="A4" activePane="bottomLeft" state="frozen"/>
      <selection activeCell="B1" sqref="B1"/>
      <selection pane="bottomLeft" activeCell="H3" sqref="H3"/>
    </sheetView>
  </sheetViews>
  <sheetFormatPr baseColWidth="10" defaultColWidth="8.6640625" defaultRowHeight="15" x14ac:dyDescent="0.2"/>
  <cols>
    <col min="1" max="1" width="12" customWidth="1"/>
    <col min="2" max="2" width="22" customWidth="1"/>
    <col min="3" max="3" width="16" customWidth="1"/>
    <col min="4" max="4" width="14" customWidth="1"/>
    <col min="5" max="6" width="18" customWidth="1"/>
    <col min="7" max="7" width="20" customWidth="1"/>
    <col min="8" max="8" width="14" customWidth="1"/>
    <col min="9" max="12" width="16" customWidth="1"/>
    <col min="13" max="14" width="14" customWidth="1"/>
    <col min="15" max="15" width="20" customWidth="1"/>
  </cols>
  <sheetData>
    <row r="1" spans="1:15" ht="30" customHeight="1" x14ac:dyDescent="0.2">
      <c r="A1" s="9" t="s">
        <v>17</v>
      </c>
      <c r="B1" s="9"/>
      <c r="C1" s="9"/>
      <c r="D1" s="9"/>
      <c r="E1" s="9"/>
      <c r="F1" s="9"/>
      <c r="G1" s="9"/>
      <c r="H1" s="9"/>
      <c r="I1" s="9"/>
      <c r="J1" s="9"/>
      <c r="K1" s="9"/>
      <c r="L1" s="9"/>
      <c r="M1" s="9"/>
      <c r="N1" s="9"/>
      <c r="O1" s="9"/>
    </row>
    <row r="2" spans="1:15" ht="18" customHeight="1" x14ac:dyDescent="0.2">
      <c r="A2" s="5" t="s">
        <v>18</v>
      </c>
      <c r="B2" s="5"/>
      <c r="C2" s="5"/>
      <c r="D2" s="5"/>
      <c r="E2" s="5"/>
      <c r="F2" s="5"/>
      <c r="G2" s="5"/>
      <c r="H2" s="5"/>
      <c r="I2" s="5"/>
      <c r="J2" s="5"/>
      <c r="K2" s="5"/>
      <c r="L2" s="5"/>
      <c r="M2" s="5"/>
      <c r="N2" s="5"/>
      <c r="O2" s="5"/>
    </row>
    <row r="3" spans="1:15" ht="36" customHeight="1" x14ac:dyDescent="0.2">
      <c r="A3" s="17" t="s">
        <v>19</v>
      </c>
      <c r="B3" s="17" t="s">
        <v>20</v>
      </c>
      <c r="C3" s="17" t="s">
        <v>21</v>
      </c>
      <c r="D3" s="17" t="s">
        <v>22</v>
      </c>
      <c r="E3" s="17" t="s">
        <v>23</v>
      </c>
      <c r="F3" s="17" t="s">
        <v>24</v>
      </c>
      <c r="G3" s="17" t="s">
        <v>25</v>
      </c>
      <c r="H3" s="17" t="s">
        <v>26</v>
      </c>
      <c r="I3" s="17" t="s">
        <v>27</v>
      </c>
      <c r="J3" s="17" t="s">
        <v>28</v>
      </c>
      <c r="K3" s="17" t="s">
        <v>29</v>
      </c>
      <c r="L3" s="17" t="s">
        <v>30</v>
      </c>
      <c r="M3" s="17" t="s">
        <v>31</v>
      </c>
      <c r="N3" s="17" t="s">
        <v>32</v>
      </c>
      <c r="O3" s="17" t="s">
        <v>33</v>
      </c>
    </row>
    <row r="4" spans="1:15" ht="21.75" customHeight="1" x14ac:dyDescent="0.2">
      <c r="A4" s="4" t="s">
        <v>34</v>
      </c>
      <c r="B4" s="4"/>
      <c r="C4" s="4"/>
      <c r="D4" s="4"/>
      <c r="E4" s="4"/>
      <c r="F4" s="4"/>
      <c r="G4" s="4"/>
      <c r="H4" s="4"/>
      <c r="I4" s="4"/>
      <c r="J4" s="4"/>
      <c r="K4" s="4"/>
      <c r="L4" s="4"/>
      <c r="M4" s="4"/>
      <c r="N4" s="4"/>
      <c r="O4" s="4"/>
    </row>
    <row r="5" spans="1:15" ht="19.5" customHeight="1" x14ac:dyDescent="0.2">
      <c r="A5" s="18" t="s">
        <v>35</v>
      </c>
      <c r="B5" s="19"/>
      <c r="C5" s="19"/>
      <c r="D5" s="19"/>
      <c r="E5" s="19"/>
      <c r="F5" s="19"/>
      <c r="G5" s="19"/>
      <c r="H5" s="19"/>
      <c r="I5" s="19"/>
      <c r="J5" s="19"/>
      <c r="K5" s="19"/>
      <c r="L5" s="19"/>
      <c r="M5" s="19"/>
      <c r="N5" s="19"/>
      <c r="O5" s="19"/>
    </row>
    <row r="6" spans="1:15" ht="19.5" customHeight="1" x14ac:dyDescent="0.2">
      <c r="A6" s="20" t="s">
        <v>36</v>
      </c>
      <c r="B6" s="21"/>
      <c r="C6" s="21"/>
      <c r="D6" s="21"/>
      <c r="E6" s="21"/>
      <c r="F6" s="21"/>
      <c r="G6" s="21"/>
      <c r="H6" s="21"/>
      <c r="I6" s="21"/>
      <c r="J6" s="21"/>
      <c r="K6" s="21"/>
      <c r="L6" s="21"/>
      <c r="M6" s="21"/>
      <c r="N6" s="21"/>
      <c r="O6" s="21"/>
    </row>
    <row r="7" spans="1:15" ht="19.5" customHeight="1" x14ac:dyDescent="0.2">
      <c r="A7" s="18" t="s">
        <v>37</v>
      </c>
      <c r="B7" s="19"/>
      <c r="C7" s="19"/>
      <c r="D7" s="19"/>
      <c r="E7" s="19"/>
      <c r="F7" s="19"/>
      <c r="G7" s="19"/>
      <c r="H7" s="19"/>
      <c r="I7" s="19"/>
      <c r="J7" s="19"/>
      <c r="K7" s="19"/>
      <c r="L7" s="19"/>
      <c r="M7" s="19"/>
      <c r="N7" s="19"/>
      <c r="O7" s="19"/>
    </row>
    <row r="8" spans="1:15" ht="19.5" customHeight="1" x14ac:dyDescent="0.2">
      <c r="A8" s="20" t="s">
        <v>38</v>
      </c>
      <c r="B8" s="21"/>
      <c r="C8" s="21"/>
      <c r="D8" s="21"/>
      <c r="E8" s="21"/>
      <c r="F8" s="21"/>
      <c r="G8" s="21"/>
      <c r="H8" s="21"/>
      <c r="I8" s="21"/>
      <c r="J8" s="21"/>
      <c r="K8" s="21"/>
      <c r="L8" s="21"/>
      <c r="M8" s="21"/>
      <c r="N8" s="21"/>
      <c r="O8" s="21"/>
    </row>
    <row r="9" spans="1:15" ht="19.5" customHeight="1" x14ac:dyDescent="0.2">
      <c r="A9" s="18" t="s">
        <v>39</v>
      </c>
      <c r="B9" s="19"/>
      <c r="C9" s="19"/>
      <c r="D9" s="19"/>
      <c r="E9" s="19"/>
      <c r="F9" s="19"/>
      <c r="G9" s="19"/>
      <c r="H9" s="19"/>
      <c r="I9" s="19"/>
      <c r="J9" s="19"/>
      <c r="K9" s="19"/>
      <c r="L9" s="19"/>
      <c r="M9" s="19"/>
      <c r="N9" s="19"/>
      <c r="O9" s="19"/>
    </row>
    <row r="10" spans="1:15" ht="21.75" customHeight="1" x14ac:dyDescent="0.2">
      <c r="A10" s="3" t="s">
        <v>40</v>
      </c>
      <c r="B10" s="3"/>
      <c r="C10" s="3"/>
      <c r="D10" s="3"/>
      <c r="E10" s="3"/>
      <c r="F10" s="3"/>
      <c r="G10" s="3"/>
      <c r="H10" s="3"/>
      <c r="I10" s="3"/>
      <c r="J10" s="3"/>
      <c r="K10" s="3"/>
      <c r="L10" s="3"/>
      <c r="M10" s="3"/>
      <c r="N10" s="3"/>
      <c r="O10" s="3"/>
    </row>
    <row r="11" spans="1:15" ht="19.5" customHeight="1" x14ac:dyDescent="0.2">
      <c r="A11" s="18" t="s">
        <v>41</v>
      </c>
      <c r="B11" s="19"/>
      <c r="C11" s="19"/>
      <c r="D11" s="19"/>
      <c r="E11" s="19"/>
      <c r="F11" s="19"/>
      <c r="G11" s="19"/>
      <c r="H11" s="19"/>
      <c r="I11" s="19"/>
      <c r="J11" s="19"/>
      <c r="K11" s="19"/>
      <c r="L11" s="19"/>
      <c r="M11" s="19"/>
      <c r="N11" s="19"/>
      <c r="O11" s="19"/>
    </row>
    <row r="12" spans="1:15" ht="19.5" customHeight="1" x14ac:dyDescent="0.2">
      <c r="A12" s="20" t="s">
        <v>42</v>
      </c>
      <c r="B12" s="21"/>
      <c r="C12" s="21"/>
      <c r="D12" s="21"/>
      <c r="E12" s="21"/>
      <c r="F12" s="21"/>
      <c r="G12" s="21"/>
      <c r="H12" s="21"/>
      <c r="I12" s="21"/>
      <c r="J12" s="21"/>
      <c r="K12" s="21"/>
      <c r="L12" s="21"/>
      <c r="M12" s="21"/>
      <c r="N12" s="21"/>
      <c r="O12" s="21"/>
    </row>
    <row r="13" spans="1:15" ht="19.5" customHeight="1" x14ac:dyDescent="0.2">
      <c r="A13" s="18" t="s">
        <v>43</v>
      </c>
      <c r="B13" s="19"/>
      <c r="C13" s="19"/>
      <c r="D13" s="19"/>
      <c r="E13" s="19"/>
      <c r="F13" s="19"/>
      <c r="G13" s="19"/>
      <c r="H13" s="19"/>
      <c r="I13" s="19"/>
      <c r="J13" s="19"/>
      <c r="K13" s="19"/>
      <c r="L13" s="19"/>
      <c r="M13" s="19"/>
      <c r="N13" s="19"/>
      <c r="O13" s="19"/>
    </row>
    <row r="14" spans="1:15" ht="19.5" customHeight="1" x14ac:dyDescent="0.2">
      <c r="A14" s="20" t="s">
        <v>44</v>
      </c>
      <c r="B14" s="21"/>
      <c r="C14" s="21"/>
      <c r="D14" s="21"/>
      <c r="E14" s="21"/>
      <c r="F14" s="21"/>
      <c r="G14" s="21"/>
      <c r="H14" s="21"/>
      <c r="I14" s="21"/>
      <c r="J14" s="21"/>
      <c r="K14" s="21"/>
      <c r="L14" s="21"/>
      <c r="M14" s="21"/>
      <c r="N14" s="21"/>
      <c r="O14" s="21"/>
    </row>
    <row r="15" spans="1:15" ht="19.5" customHeight="1" x14ac:dyDescent="0.2">
      <c r="A15" s="18" t="s">
        <v>45</v>
      </c>
      <c r="B15" s="19"/>
      <c r="C15" s="19"/>
      <c r="D15" s="19"/>
      <c r="E15" s="19"/>
      <c r="F15" s="19"/>
      <c r="G15" s="19"/>
      <c r="H15" s="19"/>
      <c r="I15" s="19"/>
      <c r="J15" s="19"/>
      <c r="K15" s="19"/>
      <c r="L15" s="19"/>
      <c r="M15" s="19"/>
      <c r="N15" s="19"/>
      <c r="O15" s="19"/>
    </row>
    <row r="16" spans="1:15" ht="21.75" customHeight="1" x14ac:dyDescent="0.2">
      <c r="A16" s="2" t="s">
        <v>46</v>
      </c>
      <c r="B16" s="2"/>
      <c r="C16" s="2"/>
      <c r="D16" s="2"/>
      <c r="E16" s="2"/>
      <c r="F16" s="2"/>
      <c r="G16" s="2"/>
      <c r="H16" s="2"/>
      <c r="I16" s="2"/>
      <c r="J16" s="2"/>
      <c r="K16" s="2"/>
      <c r="L16" s="2"/>
      <c r="M16" s="2"/>
      <c r="N16" s="2"/>
      <c r="O16" s="2"/>
    </row>
    <row r="17" spans="1:15" ht="19.5" customHeight="1" x14ac:dyDescent="0.2">
      <c r="A17" s="18" t="s">
        <v>47</v>
      </c>
      <c r="B17" s="19"/>
      <c r="C17" s="19"/>
      <c r="D17" s="19"/>
      <c r="E17" s="19"/>
      <c r="F17" s="19"/>
      <c r="G17" s="19"/>
      <c r="H17" s="19"/>
      <c r="I17" s="19"/>
      <c r="J17" s="19"/>
      <c r="K17" s="19"/>
      <c r="L17" s="19"/>
      <c r="M17" s="19"/>
      <c r="N17" s="19"/>
      <c r="O17" s="19"/>
    </row>
    <row r="18" spans="1:15" ht="19.5" customHeight="1" x14ac:dyDescent="0.2">
      <c r="A18" s="20" t="s">
        <v>48</v>
      </c>
      <c r="B18" s="21"/>
      <c r="C18" s="21"/>
      <c r="D18" s="21"/>
      <c r="E18" s="21"/>
      <c r="F18" s="21"/>
      <c r="G18" s="21"/>
      <c r="H18" s="21"/>
      <c r="I18" s="21"/>
      <c r="J18" s="21"/>
      <c r="K18" s="21"/>
      <c r="L18" s="21"/>
      <c r="M18" s="21"/>
      <c r="N18" s="21"/>
      <c r="O18" s="21"/>
    </row>
    <row r="19" spans="1:15" ht="19.5" customHeight="1" x14ac:dyDescent="0.2">
      <c r="A19" s="18" t="s">
        <v>49</v>
      </c>
      <c r="B19" s="19"/>
      <c r="C19" s="19"/>
      <c r="D19" s="19"/>
      <c r="E19" s="19"/>
      <c r="F19" s="19"/>
      <c r="G19" s="19"/>
      <c r="H19" s="19"/>
      <c r="I19" s="19"/>
      <c r="J19" s="19"/>
      <c r="K19" s="19"/>
      <c r="L19" s="19"/>
      <c r="M19" s="19"/>
      <c r="N19" s="19"/>
      <c r="O19" s="19"/>
    </row>
    <row r="20" spans="1:15" ht="19.5" customHeight="1" x14ac:dyDescent="0.2">
      <c r="A20" s="20" t="s">
        <v>50</v>
      </c>
      <c r="B20" s="21"/>
      <c r="C20" s="21"/>
      <c r="D20" s="21"/>
      <c r="E20" s="21"/>
      <c r="F20" s="21"/>
      <c r="G20" s="21"/>
      <c r="H20" s="21"/>
      <c r="I20" s="21"/>
      <c r="J20" s="21"/>
      <c r="K20" s="21"/>
      <c r="L20" s="21"/>
      <c r="M20" s="21"/>
      <c r="N20" s="21"/>
      <c r="O20" s="21"/>
    </row>
    <row r="21" spans="1:15" ht="19.5" customHeight="1" x14ac:dyDescent="0.2">
      <c r="A21" s="18" t="s">
        <v>51</v>
      </c>
      <c r="B21" s="19"/>
      <c r="C21" s="19"/>
      <c r="D21" s="19"/>
      <c r="E21" s="19"/>
      <c r="F21" s="19"/>
      <c r="G21" s="19"/>
      <c r="H21" s="19"/>
      <c r="I21" s="19"/>
      <c r="J21" s="19"/>
      <c r="K21" s="19"/>
      <c r="L21" s="19"/>
      <c r="M21" s="19"/>
      <c r="N21" s="19"/>
      <c r="O21" s="19"/>
    </row>
  </sheetData>
  <mergeCells count="5">
    <mergeCell ref="A1:O1"/>
    <mergeCell ref="A2:O2"/>
    <mergeCell ref="A4:O4"/>
    <mergeCell ref="A10:O10"/>
    <mergeCell ref="A16:O16"/>
  </mergeCells>
  <dataValidations count="1">
    <dataValidation type="list" allowBlank="1" sqref="L5:L9 L11:L15 L17:L21" xr:uid="{00000000-0002-0000-0100-000000000000}">
      <formula1>"Not Started,Scheduled,In Progress,Completed,Overdue,Not Required"</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4"/>
  <sheetViews>
    <sheetView zoomScaleNormal="100" workbookViewId="0">
      <pane xSplit="3" ySplit="5" topLeftCell="P6" activePane="bottomRight" state="frozen"/>
      <selection pane="topRight" activeCell="D1" sqref="D1"/>
      <selection pane="bottomLeft" activeCell="A6" sqref="A6"/>
      <selection pane="bottomRight" activeCell="R8" sqref="R8"/>
    </sheetView>
  </sheetViews>
  <sheetFormatPr baseColWidth="10" defaultColWidth="8.6640625" defaultRowHeight="15" x14ac:dyDescent="0.2"/>
  <cols>
    <col min="1" max="1" width="12" customWidth="1"/>
    <col min="2" max="2" width="22" customWidth="1"/>
    <col min="3" max="3" width="11.33203125" customWidth="1"/>
    <col min="4" max="4" width="14" customWidth="1"/>
    <col min="5" max="6" width="12" customWidth="1"/>
    <col min="7" max="7" width="16" customWidth="1"/>
    <col min="8" max="8" width="12" customWidth="1"/>
    <col min="9" max="9" width="16" customWidth="1"/>
    <col min="10" max="11" width="18" customWidth="1"/>
    <col min="12" max="12" width="14" customWidth="1"/>
    <col min="13" max="15" width="18" customWidth="1"/>
    <col min="16" max="16" width="13" customWidth="1"/>
    <col min="17" max="18" width="16" customWidth="1"/>
  </cols>
  <sheetData>
    <row r="1" spans="1:18" ht="30" customHeight="1" x14ac:dyDescent="0.2">
      <c r="A1" s="9" t="s">
        <v>52</v>
      </c>
      <c r="B1" s="9"/>
      <c r="C1" s="9"/>
      <c r="D1" s="9"/>
      <c r="E1" s="9"/>
      <c r="F1" s="9"/>
      <c r="G1" s="9"/>
      <c r="H1" s="9"/>
      <c r="I1" s="9"/>
      <c r="J1" s="9"/>
      <c r="K1" s="9"/>
      <c r="L1" s="9"/>
      <c r="M1" s="9"/>
      <c r="N1" s="9"/>
      <c r="O1" s="9"/>
      <c r="P1" s="9"/>
    </row>
    <row r="2" spans="1:18" ht="15" customHeight="1" x14ac:dyDescent="0.2">
      <c r="A2" s="8" t="s">
        <v>53</v>
      </c>
      <c r="B2" s="8"/>
      <c r="C2" s="8"/>
      <c r="D2" s="8"/>
      <c r="E2" s="8"/>
      <c r="F2" s="8"/>
      <c r="G2" s="8"/>
      <c r="H2" s="8"/>
      <c r="I2" s="8"/>
      <c r="J2" s="8"/>
      <c r="K2" s="8"/>
      <c r="L2" s="8"/>
      <c r="M2" s="8"/>
      <c r="N2" s="8"/>
      <c r="O2" s="8"/>
      <c r="P2" s="8"/>
    </row>
    <row r="3" spans="1:18" x14ac:dyDescent="0.2">
      <c r="A3" s="8"/>
      <c r="B3" s="8"/>
      <c r="C3" s="8"/>
      <c r="D3" s="8"/>
      <c r="E3" s="8"/>
      <c r="F3" s="8"/>
      <c r="G3" s="8"/>
      <c r="H3" s="8"/>
      <c r="I3" s="8"/>
      <c r="J3" s="8"/>
      <c r="K3" s="8"/>
      <c r="L3" s="8"/>
      <c r="M3" s="8"/>
      <c r="N3" s="8"/>
      <c r="O3" s="8"/>
      <c r="P3" s="8"/>
    </row>
    <row r="4" spans="1:18" ht="21.75" customHeight="1" x14ac:dyDescent="0.2">
      <c r="A4" s="1" t="s">
        <v>54</v>
      </c>
      <c r="B4" s="1"/>
      <c r="C4" s="1"/>
      <c r="D4" s="22" t="s">
        <v>55</v>
      </c>
      <c r="E4" s="22" t="s">
        <v>56</v>
      </c>
      <c r="F4" s="22"/>
      <c r="G4" s="22" t="s">
        <v>57</v>
      </c>
      <c r="H4" s="23">
        <v>0.4</v>
      </c>
      <c r="I4" s="23">
        <v>0.35</v>
      </c>
      <c r="J4" s="23">
        <v>0.25</v>
      </c>
    </row>
    <row r="5" spans="1:18" ht="42" customHeight="1" x14ac:dyDescent="0.2">
      <c r="A5" s="24" t="s">
        <v>19</v>
      </c>
      <c r="B5" s="24" t="s">
        <v>20</v>
      </c>
      <c r="C5" s="24" t="s">
        <v>58</v>
      </c>
      <c r="D5" s="25" t="s">
        <v>59</v>
      </c>
      <c r="E5" s="25" t="s">
        <v>60</v>
      </c>
      <c r="F5" s="25" t="s">
        <v>61</v>
      </c>
      <c r="G5" s="25" t="s">
        <v>62</v>
      </c>
      <c r="H5" s="26" t="s">
        <v>63</v>
      </c>
      <c r="I5" s="27" t="s">
        <v>64</v>
      </c>
      <c r="J5" s="27" t="s">
        <v>65</v>
      </c>
      <c r="K5" s="27" t="s">
        <v>66</v>
      </c>
      <c r="L5" s="26" t="s">
        <v>67</v>
      </c>
      <c r="M5" s="28" t="s">
        <v>68</v>
      </c>
      <c r="N5" s="28" t="s">
        <v>69</v>
      </c>
      <c r="O5" s="28" t="s">
        <v>70</v>
      </c>
      <c r="P5" s="26" t="s">
        <v>71</v>
      </c>
      <c r="Q5" s="26" t="s">
        <v>72</v>
      </c>
      <c r="R5" s="29" t="s">
        <v>73</v>
      </c>
    </row>
    <row r="6" spans="1:18" ht="19.5" customHeight="1" x14ac:dyDescent="0.2">
      <c r="A6" s="19" t="str">
        <f>IF('1. Supplier List'!A5="","",'1. Supplier List'!A5)</f>
        <v>S101</v>
      </c>
      <c r="B6" s="19" t="str">
        <f>IF('1. Supplier List'!B5="","",'1. Supplier List'!B5)</f>
        <v/>
      </c>
      <c r="C6" s="29" t="str">
        <f t="shared" ref="C6:C20" si="0">IF(A6="","",IF(LEFT(A6,2)="S1","T1",IF(LEFT(A6,2)="S2","T2","T3/T4")))</f>
        <v>T1</v>
      </c>
      <c r="D6" s="30"/>
      <c r="E6" s="30"/>
      <c r="F6" s="30"/>
      <c r="G6" s="30"/>
      <c r="H6" s="31" t="str">
        <f t="shared" ref="H6:H20" si="1">IFERROR(AVERAGE(D6:G6),"")</f>
        <v/>
      </c>
      <c r="I6" s="30"/>
      <c r="J6" s="30"/>
      <c r="K6" s="30"/>
      <c r="L6" s="32" t="str">
        <f t="shared" ref="L6:L20" si="2">IFERROR(AVERAGE(I6:K6),"")</f>
        <v/>
      </c>
      <c r="M6" s="30"/>
      <c r="N6" s="30"/>
      <c r="O6" s="30"/>
      <c r="P6" s="33" t="str">
        <f t="shared" ref="P6:P20" si="3">IFERROR(AVERAGE(M6:O6),"")</f>
        <v/>
      </c>
      <c r="Q6" s="34" t="str">
        <f t="shared" ref="Q6:Q20" si="4">IFERROR(H6+L6-P6,"")</f>
        <v/>
      </c>
      <c r="R6" s="35" t="str">
        <f>IFERROR(IF(Q6&gt;=7,"Priority Partner",IF(Q6&gt;=4,"Collaboration &amp; Management",IF(Q6&gt;=0,"Monitor &amp; Assess","Baseline"))),"")</f>
        <v>Priority Partner</v>
      </c>
    </row>
    <row r="7" spans="1:18" ht="19.5" customHeight="1" x14ac:dyDescent="0.2">
      <c r="A7" s="19" t="str">
        <f>IF('1. Supplier List'!A6="","",'1. Supplier List'!A6)</f>
        <v>S102</v>
      </c>
      <c r="B7" s="19" t="str">
        <f>IF('1. Supplier List'!B6="","",'1. Supplier List'!B6)</f>
        <v/>
      </c>
      <c r="C7" s="29" t="str">
        <f t="shared" si="0"/>
        <v>T1</v>
      </c>
      <c r="D7" s="30"/>
      <c r="E7" s="30"/>
      <c r="F7" s="30"/>
      <c r="G7" s="30"/>
      <c r="H7" s="31" t="str">
        <f t="shared" si="1"/>
        <v/>
      </c>
      <c r="I7" s="30"/>
      <c r="J7" s="30"/>
      <c r="K7" s="30"/>
      <c r="L7" s="32" t="str">
        <f t="shared" si="2"/>
        <v/>
      </c>
      <c r="M7" s="30"/>
      <c r="N7" s="30"/>
      <c r="O7" s="30"/>
      <c r="P7" s="33" t="str">
        <f t="shared" si="3"/>
        <v/>
      </c>
      <c r="Q7" s="34" t="str">
        <f t="shared" si="4"/>
        <v/>
      </c>
      <c r="R7" s="35" t="str">
        <f t="shared" ref="R7:R20" si="5">IFERROR(IF(Q7&gt;=7,"Priority Partner",IF(Q7&gt;=4,"Collaboration &amp; Management",IF(Q7&gt;=0,"Monitor &amp; Assess","Baseline"))),"")</f>
        <v>Priority Partner</v>
      </c>
    </row>
    <row r="8" spans="1:18" ht="19.5" customHeight="1" x14ac:dyDescent="0.2">
      <c r="A8" s="19" t="str">
        <f>IF('1. Supplier List'!A7="","",'1. Supplier List'!A7)</f>
        <v>S103</v>
      </c>
      <c r="B8" s="19" t="str">
        <f>IF('1. Supplier List'!B7="","",'1. Supplier List'!B7)</f>
        <v/>
      </c>
      <c r="C8" s="29" t="str">
        <f t="shared" si="0"/>
        <v>T1</v>
      </c>
      <c r="D8" s="30"/>
      <c r="E8" s="30"/>
      <c r="F8" s="30"/>
      <c r="G8" s="30"/>
      <c r="H8" s="31" t="str">
        <f t="shared" si="1"/>
        <v/>
      </c>
      <c r="I8" s="30"/>
      <c r="J8" s="30"/>
      <c r="K8" s="30"/>
      <c r="L8" s="32" t="str">
        <f t="shared" si="2"/>
        <v/>
      </c>
      <c r="M8" s="30"/>
      <c r="N8" s="30"/>
      <c r="O8" s="30"/>
      <c r="P8" s="33" t="str">
        <f t="shared" si="3"/>
        <v/>
      </c>
      <c r="Q8" s="34" t="str">
        <f t="shared" si="4"/>
        <v/>
      </c>
      <c r="R8" s="35" t="str">
        <f t="shared" si="5"/>
        <v>Priority Partner</v>
      </c>
    </row>
    <row r="9" spans="1:18" ht="19.5" customHeight="1" x14ac:dyDescent="0.2">
      <c r="A9" s="19" t="str">
        <f>IF('1. Supplier List'!A8="","",'1. Supplier List'!A8)</f>
        <v>S104</v>
      </c>
      <c r="B9" s="19" t="str">
        <f>IF('1. Supplier List'!B8="","",'1. Supplier List'!B8)</f>
        <v/>
      </c>
      <c r="C9" s="29" t="str">
        <f t="shared" si="0"/>
        <v>T1</v>
      </c>
      <c r="D9" s="30"/>
      <c r="E9" s="30"/>
      <c r="F9" s="30"/>
      <c r="G9" s="30"/>
      <c r="H9" s="31" t="str">
        <f t="shared" si="1"/>
        <v/>
      </c>
      <c r="I9" s="30"/>
      <c r="J9" s="30"/>
      <c r="K9" s="30"/>
      <c r="L9" s="32" t="str">
        <f t="shared" si="2"/>
        <v/>
      </c>
      <c r="M9" s="30"/>
      <c r="N9" s="30"/>
      <c r="O9" s="30"/>
      <c r="P9" s="33" t="str">
        <f t="shared" si="3"/>
        <v/>
      </c>
      <c r="Q9" s="34" t="str">
        <f t="shared" si="4"/>
        <v/>
      </c>
      <c r="R9" s="35" t="str">
        <f t="shared" si="5"/>
        <v>Priority Partner</v>
      </c>
    </row>
    <row r="10" spans="1:18" ht="19.5" customHeight="1" x14ac:dyDescent="0.2">
      <c r="A10" s="19" t="str">
        <f>IF('1. Supplier List'!A9="","",'1. Supplier List'!A9)</f>
        <v>S105</v>
      </c>
      <c r="B10" s="19" t="str">
        <f>IF('1. Supplier List'!B9="","",'1. Supplier List'!B9)</f>
        <v/>
      </c>
      <c r="C10" s="29" t="str">
        <f t="shared" si="0"/>
        <v>T1</v>
      </c>
      <c r="D10" s="30"/>
      <c r="E10" s="30"/>
      <c r="F10" s="30"/>
      <c r="G10" s="30"/>
      <c r="H10" s="31" t="str">
        <f t="shared" si="1"/>
        <v/>
      </c>
      <c r="I10" s="30"/>
      <c r="J10" s="30"/>
      <c r="K10" s="30"/>
      <c r="L10" s="32" t="str">
        <f t="shared" si="2"/>
        <v/>
      </c>
      <c r="M10" s="30"/>
      <c r="N10" s="30"/>
      <c r="O10" s="30"/>
      <c r="P10" s="33" t="str">
        <f t="shared" si="3"/>
        <v/>
      </c>
      <c r="Q10" s="34" t="str">
        <f t="shared" si="4"/>
        <v/>
      </c>
      <c r="R10" s="35" t="str">
        <f t="shared" si="5"/>
        <v>Priority Partner</v>
      </c>
    </row>
    <row r="11" spans="1:18" ht="19.5" customHeight="1" x14ac:dyDescent="0.2">
      <c r="A11" s="19" t="str">
        <f>IF('1. Supplier List'!A11="","",'1. Supplier List'!A11)</f>
        <v>S201</v>
      </c>
      <c r="B11" s="19" t="str">
        <f>IF('1. Supplier List'!B11="","",'1. Supplier List'!B11)</f>
        <v/>
      </c>
      <c r="C11" s="29" t="str">
        <f t="shared" si="0"/>
        <v>T2</v>
      </c>
      <c r="D11" s="30"/>
      <c r="E11" s="30"/>
      <c r="F11" s="30"/>
      <c r="G11" s="30"/>
      <c r="H11" s="31" t="str">
        <f t="shared" si="1"/>
        <v/>
      </c>
      <c r="I11" s="30"/>
      <c r="J11" s="30"/>
      <c r="K11" s="30"/>
      <c r="L11" s="32" t="str">
        <f t="shared" si="2"/>
        <v/>
      </c>
      <c r="M11" s="30"/>
      <c r="N11" s="30"/>
      <c r="O11" s="30"/>
      <c r="P11" s="33" t="str">
        <f t="shared" si="3"/>
        <v/>
      </c>
      <c r="Q11" s="34" t="str">
        <f t="shared" si="4"/>
        <v/>
      </c>
      <c r="R11" s="35" t="str">
        <f t="shared" si="5"/>
        <v>Priority Partner</v>
      </c>
    </row>
    <row r="12" spans="1:18" ht="19.5" customHeight="1" x14ac:dyDescent="0.2">
      <c r="A12" s="19" t="str">
        <f>IF('1. Supplier List'!A12="","",'1. Supplier List'!A12)</f>
        <v>S202</v>
      </c>
      <c r="B12" s="19" t="str">
        <f>IF('1. Supplier List'!B12="","",'1. Supplier List'!B12)</f>
        <v/>
      </c>
      <c r="C12" s="29" t="str">
        <f t="shared" si="0"/>
        <v>T2</v>
      </c>
      <c r="D12" s="30"/>
      <c r="E12" s="30"/>
      <c r="F12" s="30"/>
      <c r="G12" s="30"/>
      <c r="H12" s="31" t="str">
        <f t="shared" si="1"/>
        <v/>
      </c>
      <c r="I12" s="30"/>
      <c r="J12" s="30"/>
      <c r="K12" s="30"/>
      <c r="L12" s="32" t="str">
        <f t="shared" si="2"/>
        <v/>
      </c>
      <c r="M12" s="30"/>
      <c r="N12" s="30"/>
      <c r="O12" s="30"/>
      <c r="P12" s="33" t="str">
        <f t="shared" si="3"/>
        <v/>
      </c>
      <c r="Q12" s="34" t="str">
        <f t="shared" si="4"/>
        <v/>
      </c>
      <c r="R12" s="35" t="str">
        <f t="shared" si="5"/>
        <v>Priority Partner</v>
      </c>
    </row>
    <row r="13" spans="1:18" ht="19.5" customHeight="1" x14ac:dyDescent="0.2">
      <c r="A13" s="19" t="str">
        <f>IF('1. Supplier List'!A13="","",'1. Supplier List'!A13)</f>
        <v>S203</v>
      </c>
      <c r="B13" s="19" t="str">
        <f>IF('1. Supplier List'!B13="","",'1. Supplier List'!B13)</f>
        <v/>
      </c>
      <c r="C13" s="29" t="str">
        <f t="shared" si="0"/>
        <v>T2</v>
      </c>
      <c r="D13" s="30"/>
      <c r="E13" s="30"/>
      <c r="F13" s="30"/>
      <c r="G13" s="30"/>
      <c r="H13" s="31" t="str">
        <f t="shared" si="1"/>
        <v/>
      </c>
      <c r="I13" s="30"/>
      <c r="J13" s="30"/>
      <c r="K13" s="30"/>
      <c r="L13" s="32" t="str">
        <f t="shared" si="2"/>
        <v/>
      </c>
      <c r="M13" s="30"/>
      <c r="N13" s="30"/>
      <c r="O13" s="30"/>
      <c r="P13" s="33" t="str">
        <f t="shared" si="3"/>
        <v/>
      </c>
      <c r="Q13" s="34" t="str">
        <f t="shared" si="4"/>
        <v/>
      </c>
      <c r="R13" s="35" t="str">
        <f t="shared" si="5"/>
        <v>Priority Partner</v>
      </c>
    </row>
    <row r="14" spans="1:18" ht="19.5" customHeight="1" x14ac:dyDescent="0.2">
      <c r="A14" s="19" t="str">
        <f>IF('1. Supplier List'!A14="","",'1. Supplier List'!A14)</f>
        <v>S204</v>
      </c>
      <c r="B14" s="19" t="str">
        <f>IF('1. Supplier List'!B14="","",'1. Supplier List'!B14)</f>
        <v/>
      </c>
      <c r="C14" s="29" t="str">
        <f t="shared" si="0"/>
        <v>T2</v>
      </c>
      <c r="D14" s="30"/>
      <c r="E14" s="30"/>
      <c r="F14" s="30"/>
      <c r="G14" s="30"/>
      <c r="H14" s="31" t="str">
        <f t="shared" si="1"/>
        <v/>
      </c>
      <c r="I14" s="30"/>
      <c r="J14" s="30"/>
      <c r="K14" s="30"/>
      <c r="L14" s="32" t="str">
        <f t="shared" si="2"/>
        <v/>
      </c>
      <c r="M14" s="30"/>
      <c r="N14" s="30"/>
      <c r="O14" s="30"/>
      <c r="P14" s="33" t="str">
        <f t="shared" si="3"/>
        <v/>
      </c>
      <c r="Q14" s="34" t="str">
        <f t="shared" si="4"/>
        <v/>
      </c>
      <c r="R14" s="35" t="str">
        <f t="shared" si="5"/>
        <v>Priority Partner</v>
      </c>
    </row>
    <row r="15" spans="1:18" ht="19.5" customHeight="1" x14ac:dyDescent="0.2">
      <c r="A15" s="19" t="str">
        <f>IF('1. Supplier List'!A15="","",'1. Supplier List'!A15)</f>
        <v>S205</v>
      </c>
      <c r="B15" s="19" t="str">
        <f>IF('1. Supplier List'!B15="","",'1. Supplier List'!B15)</f>
        <v/>
      </c>
      <c r="C15" s="29" t="str">
        <f t="shared" si="0"/>
        <v>T2</v>
      </c>
      <c r="D15" s="30"/>
      <c r="E15" s="30"/>
      <c r="F15" s="30"/>
      <c r="G15" s="30"/>
      <c r="H15" s="31" t="str">
        <f t="shared" si="1"/>
        <v/>
      </c>
      <c r="I15" s="30"/>
      <c r="J15" s="30"/>
      <c r="K15" s="30"/>
      <c r="L15" s="32" t="str">
        <f t="shared" si="2"/>
        <v/>
      </c>
      <c r="M15" s="30"/>
      <c r="N15" s="30"/>
      <c r="O15" s="30"/>
      <c r="P15" s="33" t="str">
        <f t="shared" si="3"/>
        <v/>
      </c>
      <c r="Q15" s="34" t="str">
        <f t="shared" si="4"/>
        <v/>
      </c>
      <c r="R15" s="35" t="str">
        <f t="shared" si="5"/>
        <v>Priority Partner</v>
      </c>
    </row>
    <row r="16" spans="1:18" ht="19.5" customHeight="1" x14ac:dyDescent="0.2">
      <c r="A16" s="19" t="str">
        <f>IF('1. Supplier List'!A17="","",'1. Supplier List'!A17)</f>
        <v>S301</v>
      </c>
      <c r="B16" s="19" t="str">
        <f>IF('1. Supplier List'!B17="","",'1. Supplier List'!B17)</f>
        <v/>
      </c>
      <c r="C16" s="29" t="str">
        <f t="shared" si="0"/>
        <v>T3/T4</v>
      </c>
      <c r="D16" s="30"/>
      <c r="E16" s="30"/>
      <c r="F16" s="30"/>
      <c r="G16" s="30"/>
      <c r="H16" s="31" t="str">
        <f t="shared" si="1"/>
        <v/>
      </c>
      <c r="I16" s="30"/>
      <c r="J16" s="30"/>
      <c r="K16" s="30"/>
      <c r="L16" s="32" t="str">
        <f t="shared" si="2"/>
        <v/>
      </c>
      <c r="M16" s="30"/>
      <c r="N16" s="30"/>
      <c r="O16" s="30"/>
      <c r="P16" s="33" t="str">
        <f t="shared" si="3"/>
        <v/>
      </c>
      <c r="Q16" s="34" t="str">
        <f t="shared" si="4"/>
        <v/>
      </c>
      <c r="R16" s="35" t="str">
        <f t="shared" si="5"/>
        <v>Priority Partner</v>
      </c>
    </row>
    <row r="17" spans="1:18" ht="19.5" customHeight="1" x14ac:dyDescent="0.2">
      <c r="A17" s="19" t="str">
        <f>IF('1. Supplier List'!A18="","",'1. Supplier List'!A18)</f>
        <v>S302</v>
      </c>
      <c r="B17" s="19" t="str">
        <f>IF('1. Supplier List'!B18="","",'1. Supplier List'!B18)</f>
        <v/>
      </c>
      <c r="C17" s="29" t="str">
        <f t="shared" si="0"/>
        <v>T3/T4</v>
      </c>
      <c r="D17" s="30"/>
      <c r="E17" s="30"/>
      <c r="F17" s="30"/>
      <c r="G17" s="30"/>
      <c r="H17" s="31" t="str">
        <f t="shared" si="1"/>
        <v/>
      </c>
      <c r="I17" s="30"/>
      <c r="J17" s="30"/>
      <c r="K17" s="30"/>
      <c r="L17" s="32" t="str">
        <f t="shared" si="2"/>
        <v/>
      </c>
      <c r="M17" s="30"/>
      <c r="N17" s="30"/>
      <c r="O17" s="30"/>
      <c r="P17" s="33" t="str">
        <f t="shared" si="3"/>
        <v/>
      </c>
      <c r="Q17" s="34" t="str">
        <f t="shared" si="4"/>
        <v/>
      </c>
      <c r="R17" s="35" t="str">
        <f t="shared" si="5"/>
        <v>Priority Partner</v>
      </c>
    </row>
    <row r="18" spans="1:18" ht="19.5" customHeight="1" x14ac:dyDescent="0.2">
      <c r="A18" s="19" t="str">
        <f>IF('1. Supplier List'!A19="","",'1. Supplier List'!A19)</f>
        <v>S303</v>
      </c>
      <c r="B18" s="19" t="str">
        <f>IF('1. Supplier List'!B19="","",'1. Supplier List'!B19)</f>
        <v/>
      </c>
      <c r="C18" s="29" t="str">
        <f t="shared" si="0"/>
        <v>T3/T4</v>
      </c>
      <c r="D18" s="30"/>
      <c r="E18" s="30"/>
      <c r="F18" s="30"/>
      <c r="G18" s="30"/>
      <c r="H18" s="31" t="str">
        <f t="shared" si="1"/>
        <v/>
      </c>
      <c r="I18" s="30"/>
      <c r="J18" s="30"/>
      <c r="K18" s="30"/>
      <c r="L18" s="32" t="str">
        <f t="shared" si="2"/>
        <v/>
      </c>
      <c r="M18" s="30"/>
      <c r="N18" s="30"/>
      <c r="O18" s="30"/>
      <c r="P18" s="33" t="str">
        <f t="shared" si="3"/>
        <v/>
      </c>
      <c r="Q18" s="34" t="str">
        <f t="shared" si="4"/>
        <v/>
      </c>
      <c r="R18" s="35" t="str">
        <f t="shared" si="5"/>
        <v>Priority Partner</v>
      </c>
    </row>
    <row r="19" spans="1:18" ht="19.5" customHeight="1" x14ac:dyDescent="0.2">
      <c r="A19" s="19" t="str">
        <f>IF('1. Supplier List'!A20="","",'1. Supplier List'!A20)</f>
        <v>S304</v>
      </c>
      <c r="B19" s="19" t="str">
        <f>IF('1. Supplier List'!B20="","",'1. Supplier List'!B20)</f>
        <v/>
      </c>
      <c r="C19" s="29" t="str">
        <f t="shared" si="0"/>
        <v>T3/T4</v>
      </c>
      <c r="D19" s="30"/>
      <c r="E19" s="30"/>
      <c r="F19" s="30"/>
      <c r="G19" s="30"/>
      <c r="H19" s="31" t="str">
        <f t="shared" si="1"/>
        <v/>
      </c>
      <c r="I19" s="30"/>
      <c r="J19" s="30"/>
      <c r="K19" s="30"/>
      <c r="L19" s="32" t="str">
        <f t="shared" si="2"/>
        <v/>
      </c>
      <c r="M19" s="30"/>
      <c r="N19" s="30"/>
      <c r="O19" s="30"/>
      <c r="P19" s="33" t="str">
        <f t="shared" si="3"/>
        <v/>
      </c>
      <c r="Q19" s="34" t="str">
        <f t="shared" si="4"/>
        <v/>
      </c>
      <c r="R19" s="35" t="str">
        <f t="shared" si="5"/>
        <v>Priority Partner</v>
      </c>
    </row>
    <row r="20" spans="1:18" ht="19.5" customHeight="1" x14ac:dyDescent="0.2">
      <c r="A20" s="19" t="str">
        <f>IF('1. Supplier List'!A21="","",'1. Supplier List'!A21)</f>
        <v>S305</v>
      </c>
      <c r="B20" s="19" t="str">
        <f>IF('1. Supplier List'!B21="","",'1. Supplier List'!B21)</f>
        <v/>
      </c>
      <c r="C20" s="29" t="str">
        <f t="shared" si="0"/>
        <v>T3/T4</v>
      </c>
      <c r="D20" s="30"/>
      <c r="E20" s="30"/>
      <c r="F20" s="30"/>
      <c r="G20" s="30"/>
      <c r="H20" s="31" t="str">
        <f t="shared" si="1"/>
        <v/>
      </c>
      <c r="I20" s="30"/>
      <c r="J20" s="30"/>
      <c r="K20" s="30"/>
      <c r="L20" s="32" t="str">
        <f t="shared" si="2"/>
        <v/>
      </c>
      <c r="M20" s="30"/>
      <c r="N20" s="30"/>
      <c r="O20" s="30"/>
      <c r="P20" s="33" t="str">
        <f t="shared" si="3"/>
        <v/>
      </c>
      <c r="Q20" s="34" t="str">
        <f t="shared" si="4"/>
        <v/>
      </c>
      <c r="R20" s="35" t="str">
        <f t="shared" si="5"/>
        <v>Priority Partner</v>
      </c>
    </row>
    <row r="21" spans="1:18" ht="24" customHeight="1" x14ac:dyDescent="0.2">
      <c r="A21" s="36"/>
      <c r="B21" s="36"/>
      <c r="C21" s="36"/>
      <c r="D21" s="36"/>
      <c r="E21" s="36"/>
      <c r="F21" s="36"/>
    </row>
    <row r="22" spans="1:18" ht="24" customHeight="1" x14ac:dyDescent="0.2">
      <c r="A22" s="37"/>
      <c r="B22" s="37"/>
      <c r="C22" s="37"/>
      <c r="D22" s="37"/>
      <c r="E22" s="37"/>
      <c r="F22" s="37"/>
    </row>
    <row r="23" spans="1:18" ht="21.75" customHeight="1" x14ac:dyDescent="0.2">
      <c r="A23" s="7" t="s">
        <v>74</v>
      </c>
      <c r="B23" s="7"/>
      <c r="C23" s="7"/>
      <c r="D23" s="7"/>
      <c r="E23" s="7"/>
      <c r="F23" s="7"/>
      <c r="G23" s="7"/>
      <c r="H23" s="7"/>
      <c r="I23" s="7"/>
      <c r="J23" s="7"/>
      <c r="K23" s="7"/>
      <c r="L23" s="7"/>
      <c r="M23" s="7"/>
      <c r="N23" s="7"/>
      <c r="O23" s="7"/>
      <c r="P23" s="7"/>
      <c r="Q23" s="7"/>
      <c r="R23" s="7"/>
    </row>
    <row r="24" spans="1:18" ht="24" customHeight="1" x14ac:dyDescent="0.2">
      <c r="A24" s="38" t="s">
        <v>75</v>
      </c>
      <c r="B24" s="38" t="s">
        <v>76</v>
      </c>
      <c r="C24" s="38" t="s">
        <v>77</v>
      </c>
      <c r="D24" s="38" t="s">
        <v>78</v>
      </c>
      <c r="E24" s="38" t="s">
        <v>79</v>
      </c>
      <c r="F24" s="38" t="s">
        <v>80</v>
      </c>
    </row>
    <row r="25" spans="1:18" ht="24" customHeight="1" x14ac:dyDescent="0.2">
      <c r="A25" s="37" t="s">
        <v>59</v>
      </c>
      <c r="B25" s="37" t="s">
        <v>81</v>
      </c>
      <c r="C25" s="37" t="s">
        <v>82</v>
      </c>
      <c r="D25" s="37" t="s">
        <v>83</v>
      </c>
      <c r="E25" s="37" t="s">
        <v>84</v>
      </c>
      <c r="F25" s="37" t="s">
        <v>85</v>
      </c>
    </row>
    <row r="26" spans="1:18" ht="24" customHeight="1" x14ac:dyDescent="0.2">
      <c r="A26" s="36" t="s">
        <v>60</v>
      </c>
      <c r="B26" s="36" t="s">
        <v>86</v>
      </c>
      <c r="C26" s="36" t="s">
        <v>87</v>
      </c>
      <c r="D26" s="36" t="s">
        <v>88</v>
      </c>
      <c r="E26" s="36" t="s">
        <v>89</v>
      </c>
      <c r="F26" s="36" t="s">
        <v>90</v>
      </c>
    </row>
    <row r="27" spans="1:18" ht="24" customHeight="1" x14ac:dyDescent="0.2">
      <c r="A27" s="36" t="s">
        <v>61</v>
      </c>
      <c r="B27" s="36" t="s">
        <v>81</v>
      </c>
      <c r="C27" s="36" t="s">
        <v>91</v>
      </c>
      <c r="D27" s="36" t="s">
        <v>92</v>
      </c>
      <c r="E27" s="36" t="s">
        <v>93</v>
      </c>
      <c r="F27" s="36" t="s">
        <v>94</v>
      </c>
    </row>
    <row r="28" spans="1:18" ht="24" customHeight="1" x14ac:dyDescent="0.2">
      <c r="A28" s="37" t="s">
        <v>62</v>
      </c>
      <c r="B28" s="37" t="s">
        <v>95</v>
      </c>
      <c r="C28" s="37" t="s">
        <v>96</v>
      </c>
      <c r="D28" s="37" t="s">
        <v>97</v>
      </c>
      <c r="E28" s="37" t="s">
        <v>98</v>
      </c>
      <c r="F28" s="37" t="s">
        <v>99</v>
      </c>
    </row>
    <row r="29" spans="1:18" ht="24" customHeight="1" x14ac:dyDescent="0.2">
      <c r="A29" s="36" t="s">
        <v>64</v>
      </c>
      <c r="B29" s="36" t="s">
        <v>100</v>
      </c>
      <c r="C29" s="36" t="s">
        <v>101</v>
      </c>
      <c r="D29" s="36" t="s">
        <v>102</v>
      </c>
      <c r="E29" s="36" t="s">
        <v>103</v>
      </c>
      <c r="F29" s="36" t="s">
        <v>104</v>
      </c>
    </row>
    <row r="30" spans="1:18" ht="24" customHeight="1" x14ac:dyDescent="0.2">
      <c r="A30" s="37" t="s">
        <v>65</v>
      </c>
      <c r="B30" s="37" t="s">
        <v>105</v>
      </c>
      <c r="C30" s="37" t="s">
        <v>106</v>
      </c>
      <c r="D30" s="37" t="s">
        <v>107</v>
      </c>
      <c r="E30" s="37" t="s">
        <v>108</v>
      </c>
      <c r="F30" s="37" t="s">
        <v>109</v>
      </c>
    </row>
    <row r="31" spans="1:18" ht="21.75" customHeight="1" x14ac:dyDescent="0.2">
      <c r="A31" s="36" t="s">
        <v>66</v>
      </c>
      <c r="B31" s="36" t="s">
        <v>110</v>
      </c>
      <c r="C31" s="36" t="s">
        <v>111</v>
      </c>
      <c r="D31" s="36" t="s">
        <v>112</v>
      </c>
      <c r="E31" s="36" t="s">
        <v>113</v>
      </c>
      <c r="F31" s="36" t="s">
        <v>114</v>
      </c>
    </row>
    <row r="32" spans="1:18" ht="24" customHeight="1" x14ac:dyDescent="0.2">
      <c r="A32" s="37" t="s">
        <v>115</v>
      </c>
      <c r="B32" s="37" t="s">
        <v>116</v>
      </c>
      <c r="C32" s="37" t="s">
        <v>117</v>
      </c>
      <c r="D32" s="37" t="s">
        <v>118</v>
      </c>
      <c r="E32" s="37" t="s">
        <v>119</v>
      </c>
      <c r="F32" s="37" t="s">
        <v>120</v>
      </c>
    </row>
    <row r="33" spans="1:6" ht="24" customHeight="1" x14ac:dyDescent="0.2">
      <c r="A33" s="36" t="s">
        <v>69</v>
      </c>
      <c r="B33" s="36" t="s">
        <v>121</v>
      </c>
      <c r="C33" s="36" t="s">
        <v>122</v>
      </c>
      <c r="D33" s="36" t="s">
        <v>123</v>
      </c>
      <c r="E33" s="36" t="s">
        <v>124</v>
      </c>
      <c r="F33" s="36" t="s">
        <v>125</v>
      </c>
    </row>
    <row r="34" spans="1:6" ht="24" customHeight="1" x14ac:dyDescent="0.2">
      <c r="A34" s="37" t="s">
        <v>70</v>
      </c>
      <c r="B34" s="37" t="s">
        <v>121</v>
      </c>
      <c r="C34" s="37" t="s">
        <v>126</v>
      </c>
      <c r="D34" s="37" t="s">
        <v>127</v>
      </c>
      <c r="E34" s="37" t="s">
        <v>128</v>
      </c>
      <c r="F34" s="37" t="s">
        <v>129</v>
      </c>
    </row>
  </sheetData>
  <mergeCells count="4">
    <mergeCell ref="A1:P1"/>
    <mergeCell ref="A2:P3"/>
    <mergeCell ref="A4:C4"/>
    <mergeCell ref="A23:R23"/>
  </mergeCells>
  <pageMargins left="0.75" right="0.75" top="1" bottom="1"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8"/>
  <sheetViews>
    <sheetView tabSelected="1" zoomScaleNormal="100" workbookViewId="0">
      <pane xSplit="4" ySplit="3" topLeftCell="E4" activePane="bottomRight" state="frozen"/>
      <selection pane="topRight" activeCell="E1" sqref="E1"/>
      <selection pane="bottomLeft" activeCell="A4" sqref="A4"/>
      <selection pane="bottomRight" activeCell="H15" sqref="H15"/>
    </sheetView>
  </sheetViews>
  <sheetFormatPr baseColWidth="10" defaultColWidth="8.6640625" defaultRowHeight="15" x14ac:dyDescent="0.2"/>
  <cols>
    <col min="1" max="1" width="12" customWidth="1"/>
    <col min="2" max="2" width="22" customWidth="1"/>
    <col min="3" max="3" width="12" customWidth="1"/>
    <col min="4" max="4" width="16" customWidth="1"/>
    <col min="5" max="7" width="18" customWidth="1"/>
    <col min="8" max="8" width="16" customWidth="1"/>
    <col min="9" max="10" width="20" customWidth="1"/>
    <col min="11" max="11" width="28" customWidth="1"/>
    <col min="12" max="12" width="25" customWidth="1"/>
    <col min="13" max="13" width="12" customWidth="1"/>
    <col min="14" max="14" width="14" customWidth="1"/>
    <col min="15" max="15" width="12" customWidth="1"/>
    <col min="16" max="16" width="22" customWidth="1"/>
  </cols>
  <sheetData>
    <row r="1" spans="1:16" ht="30" customHeight="1" x14ac:dyDescent="0.2">
      <c r="A1" s="9" t="s">
        <v>130</v>
      </c>
      <c r="B1" s="9"/>
      <c r="C1" s="9"/>
      <c r="D1" s="9"/>
      <c r="E1" s="9"/>
      <c r="F1" s="9"/>
      <c r="G1" s="9"/>
      <c r="H1" s="9"/>
      <c r="I1" s="9"/>
      <c r="J1" s="9"/>
      <c r="K1" s="9"/>
      <c r="L1" s="9"/>
      <c r="M1" s="9"/>
      <c r="N1" s="9"/>
      <c r="O1" s="9"/>
      <c r="P1" s="9"/>
    </row>
    <row r="2" spans="1:16" ht="18" customHeight="1" x14ac:dyDescent="0.2">
      <c r="A2" s="8" t="s">
        <v>131</v>
      </c>
      <c r="B2" s="8"/>
      <c r="C2" s="8"/>
      <c r="D2" s="8"/>
      <c r="E2" s="8"/>
      <c r="F2" s="8"/>
      <c r="G2" s="8"/>
      <c r="H2" s="8"/>
      <c r="I2" s="8"/>
      <c r="J2" s="8"/>
      <c r="K2" s="8"/>
      <c r="L2" s="8"/>
      <c r="M2" s="8"/>
      <c r="N2" s="8"/>
      <c r="O2" s="8"/>
      <c r="P2" s="8"/>
    </row>
    <row r="3" spans="1:16" ht="61" customHeight="1" x14ac:dyDescent="0.2">
      <c r="A3" s="24" t="s">
        <v>19</v>
      </c>
      <c r="B3" s="24" t="s">
        <v>20</v>
      </c>
      <c r="C3" s="24" t="s">
        <v>58</v>
      </c>
      <c r="D3" s="24" t="s">
        <v>132</v>
      </c>
      <c r="E3" s="24" t="s">
        <v>159</v>
      </c>
      <c r="F3" s="24" t="s">
        <v>160</v>
      </c>
      <c r="G3" s="24" t="s">
        <v>161</v>
      </c>
      <c r="H3" s="24" t="s">
        <v>134</v>
      </c>
      <c r="I3" s="24" t="s">
        <v>135</v>
      </c>
      <c r="J3" s="24" t="s">
        <v>136</v>
      </c>
      <c r="K3" s="24" t="s">
        <v>137</v>
      </c>
      <c r="L3" s="24" t="s">
        <v>138</v>
      </c>
      <c r="M3" s="24" t="s">
        <v>139</v>
      </c>
      <c r="N3" s="40" t="s">
        <v>140</v>
      </c>
      <c r="O3" s="40" t="s">
        <v>141</v>
      </c>
      <c r="P3" s="40" t="s">
        <v>142</v>
      </c>
    </row>
    <row r="4" spans="1:16" ht="21.75" customHeight="1" x14ac:dyDescent="0.2">
      <c r="A4" s="19" t="str">
        <f>'2. Segmentation'!A6</f>
        <v>S101</v>
      </c>
      <c r="B4" s="19" t="str">
        <f>'2. Segmentation'!B6</f>
        <v/>
      </c>
      <c r="C4" s="19" t="str">
        <f>'2. Segmentation'!C6</f>
        <v>T1</v>
      </c>
      <c r="D4" s="39" t="str">
        <f>'2. Segmentation'!R6</f>
        <v>Priority Partner</v>
      </c>
      <c r="E4" s="19"/>
      <c r="F4" s="19"/>
      <c r="G4" s="19"/>
      <c r="H4" s="19"/>
      <c r="I4" s="19"/>
      <c r="J4" s="19"/>
      <c r="K4" s="19"/>
      <c r="L4" s="19"/>
      <c r="M4" s="19"/>
      <c r="N4" s="19"/>
      <c r="O4" s="19"/>
      <c r="P4" s="19"/>
    </row>
    <row r="5" spans="1:16" ht="21.75" customHeight="1" x14ac:dyDescent="0.2">
      <c r="A5" s="19" t="str">
        <f>'2. Segmentation'!A7</f>
        <v>S102</v>
      </c>
      <c r="B5" s="19" t="str">
        <f>'2. Segmentation'!B7</f>
        <v/>
      </c>
      <c r="C5" s="19" t="str">
        <f>'2. Segmentation'!C7</f>
        <v>T1</v>
      </c>
      <c r="D5" s="39" t="str">
        <f>'2. Segmentation'!R7</f>
        <v>Priority Partner</v>
      </c>
      <c r="E5" s="19"/>
      <c r="F5" s="19"/>
      <c r="G5" s="19"/>
      <c r="H5" s="19"/>
      <c r="I5" s="19"/>
      <c r="J5" s="19"/>
      <c r="K5" s="19"/>
      <c r="L5" s="19"/>
      <c r="M5" s="19"/>
      <c r="N5" s="19"/>
      <c r="O5" s="19"/>
      <c r="P5" s="19"/>
    </row>
    <row r="6" spans="1:16" ht="21.75" customHeight="1" x14ac:dyDescent="0.2">
      <c r="A6" s="19" t="str">
        <f>'2. Segmentation'!A8</f>
        <v>S103</v>
      </c>
      <c r="B6" s="19" t="str">
        <f>'2. Segmentation'!B8</f>
        <v/>
      </c>
      <c r="C6" s="19" t="str">
        <f>'2. Segmentation'!C8</f>
        <v>T1</v>
      </c>
      <c r="D6" s="39" t="str">
        <f>'2. Segmentation'!R8</f>
        <v>Priority Partner</v>
      </c>
      <c r="E6" s="19"/>
      <c r="F6" s="19"/>
      <c r="G6" s="19"/>
      <c r="H6" s="19"/>
      <c r="I6" s="19"/>
      <c r="J6" s="19"/>
      <c r="K6" s="19"/>
      <c r="L6" s="19"/>
      <c r="M6" s="19"/>
      <c r="N6" s="19"/>
      <c r="O6" s="19"/>
      <c r="P6" s="19"/>
    </row>
    <row r="7" spans="1:16" ht="21.75" customHeight="1" x14ac:dyDescent="0.2">
      <c r="A7" s="19" t="str">
        <f>'2. Segmentation'!A9</f>
        <v>S104</v>
      </c>
      <c r="B7" s="19" t="str">
        <f>'2. Segmentation'!B9</f>
        <v/>
      </c>
      <c r="C7" s="19" t="str">
        <f>'2. Segmentation'!C9</f>
        <v>T1</v>
      </c>
      <c r="D7" s="39" t="str">
        <f>'2. Segmentation'!R9</f>
        <v>Priority Partner</v>
      </c>
      <c r="E7" s="19"/>
      <c r="F7" s="19"/>
      <c r="G7" s="19"/>
      <c r="H7" s="19"/>
      <c r="I7" s="19"/>
      <c r="J7" s="19"/>
      <c r="K7" s="19"/>
      <c r="L7" s="19"/>
      <c r="M7" s="19"/>
      <c r="N7" s="19"/>
      <c r="O7" s="19"/>
      <c r="P7" s="19"/>
    </row>
    <row r="8" spans="1:16" ht="21.75" customHeight="1" x14ac:dyDescent="0.2">
      <c r="A8" s="19" t="str">
        <f>'2. Segmentation'!A10</f>
        <v>S105</v>
      </c>
      <c r="B8" s="19" t="str">
        <f>'2. Segmentation'!B10</f>
        <v/>
      </c>
      <c r="C8" s="19" t="str">
        <f>'2. Segmentation'!C10</f>
        <v>T1</v>
      </c>
      <c r="D8" s="39" t="str">
        <f>'2. Segmentation'!R10</f>
        <v>Priority Partner</v>
      </c>
      <c r="E8" s="19"/>
      <c r="F8" s="19"/>
      <c r="G8" s="19"/>
      <c r="H8" s="19"/>
      <c r="I8" s="19"/>
      <c r="J8" s="19"/>
      <c r="K8" s="19"/>
      <c r="L8" s="19"/>
      <c r="M8" s="19"/>
      <c r="N8" s="19"/>
      <c r="O8" s="19"/>
      <c r="P8" s="19"/>
    </row>
    <row r="9" spans="1:16" ht="21.75" customHeight="1" x14ac:dyDescent="0.2">
      <c r="A9" s="19" t="str">
        <f>'2. Segmentation'!A11</f>
        <v>S201</v>
      </c>
      <c r="B9" s="19" t="str">
        <f>'2. Segmentation'!B11</f>
        <v/>
      </c>
      <c r="C9" s="19" t="str">
        <f>'2. Segmentation'!C11</f>
        <v>T2</v>
      </c>
      <c r="D9" s="39" t="str">
        <f>'2. Segmentation'!R11</f>
        <v>Priority Partner</v>
      </c>
      <c r="E9" s="19"/>
      <c r="F9" s="19"/>
      <c r="G9" s="19"/>
      <c r="H9" s="19"/>
      <c r="I9" s="19"/>
      <c r="J9" s="19"/>
      <c r="K9" s="19"/>
      <c r="L9" s="19"/>
      <c r="M9" s="19"/>
      <c r="N9" s="19"/>
      <c r="O9" s="19"/>
      <c r="P9" s="19"/>
    </row>
    <row r="10" spans="1:16" ht="21.75" customHeight="1" x14ac:dyDescent="0.2">
      <c r="A10" s="19" t="str">
        <f>'2. Segmentation'!A12</f>
        <v>S202</v>
      </c>
      <c r="B10" s="19" t="str">
        <f>'2. Segmentation'!B12</f>
        <v/>
      </c>
      <c r="C10" s="19" t="str">
        <f>'2. Segmentation'!C12</f>
        <v>T2</v>
      </c>
      <c r="D10" s="39" t="str">
        <f>'2. Segmentation'!R12</f>
        <v>Priority Partner</v>
      </c>
      <c r="E10" s="19"/>
      <c r="F10" s="19"/>
      <c r="G10" s="19"/>
      <c r="H10" s="19"/>
      <c r="I10" s="19"/>
      <c r="J10" s="19"/>
      <c r="K10" s="19"/>
      <c r="L10" s="19"/>
      <c r="M10" s="19"/>
      <c r="N10" s="19"/>
      <c r="O10" s="19"/>
      <c r="P10" s="19"/>
    </row>
    <row r="11" spans="1:16" ht="21.75" customHeight="1" x14ac:dyDescent="0.2">
      <c r="A11" s="19" t="str">
        <f>'2. Segmentation'!A13</f>
        <v>S203</v>
      </c>
      <c r="B11" s="19" t="str">
        <f>'2. Segmentation'!B13</f>
        <v/>
      </c>
      <c r="C11" s="19" t="str">
        <f>'2. Segmentation'!C13</f>
        <v>T2</v>
      </c>
      <c r="D11" s="39" t="str">
        <f>'2. Segmentation'!R13</f>
        <v>Priority Partner</v>
      </c>
      <c r="E11" s="19"/>
      <c r="F11" s="19"/>
      <c r="G11" s="19"/>
      <c r="H11" s="19"/>
      <c r="I11" s="19"/>
      <c r="J11" s="19"/>
      <c r="K11" s="19"/>
      <c r="L11" s="19"/>
      <c r="M11" s="19"/>
      <c r="N11" s="19"/>
      <c r="O11" s="19"/>
      <c r="P11" s="19"/>
    </row>
    <row r="12" spans="1:16" ht="21.75" customHeight="1" x14ac:dyDescent="0.2">
      <c r="A12" s="19" t="str">
        <f>'2. Segmentation'!A14</f>
        <v>S204</v>
      </c>
      <c r="B12" s="19" t="str">
        <f>'2. Segmentation'!B14</f>
        <v/>
      </c>
      <c r="C12" s="19" t="str">
        <f>'2. Segmentation'!C14</f>
        <v>T2</v>
      </c>
      <c r="D12" s="39" t="str">
        <f>'2. Segmentation'!R14</f>
        <v>Priority Partner</v>
      </c>
      <c r="E12" s="19"/>
      <c r="F12" s="19"/>
      <c r="G12" s="19"/>
      <c r="H12" s="19"/>
      <c r="I12" s="19"/>
      <c r="J12" s="19"/>
      <c r="K12" s="19"/>
      <c r="L12" s="19"/>
      <c r="M12" s="19"/>
      <c r="N12" s="19"/>
      <c r="O12" s="19"/>
      <c r="P12" s="19"/>
    </row>
    <row r="13" spans="1:16" ht="21.75" customHeight="1" x14ac:dyDescent="0.2">
      <c r="A13" s="19" t="str">
        <f>'2. Segmentation'!A15</f>
        <v>S205</v>
      </c>
      <c r="B13" s="19" t="str">
        <f>'2. Segmentation'!B15</f>
        <v/>
      </c>
      <c r="C13" s="19" t="str">
        <f>'2. Segmentation'!C15</f>
        <v>T2</v>
      </c>
      <c r="D13" s="39" t="str">
        <f>'2. Segmentation'!R15</f>
        <v>Priority Partner</v>
      </c>
      <c r="E13" s="19"/>
      <c r="F13" s="19"/>
      <c r="G13" s="19"/>
      <c r="H13" s="19"/>
      <c r="I13" s="19"/>
      <c r="J13" s="19"/>
      <c r="K13" s="19"/>
      <c r="L13" s="19"/>
      <c r="M13" s="19"/>
      <c r="N13" s="19"/>
      <c r="O13" s="19"/>
      <c r="P13" s="19"/>
    </row>
    <row r="14" spans="1:16" ht="21.75" customHeight="1" x14ac:dyDescent="0.2">
      <c r="A14" s="19" t="str">
        <f>'2. Segmentation'!A16</f>
        <v>S301</v>
      </c>
      <c r="B14" s="19" t="str">
        <f>'2. Segmentation'!B16</f>
        <v/>
      </c>
      <c r="C14" s="19" t="str">
        <f>'2. Segmentation'!C16</f>
        <v>T3/T4</v>
      </c>
      <c r="D14" s="39" t="str">
        <f>'2. Segmentation'!R16</f>
        <v>Priority Partner</v>
      </c>
      <c r="E14" s="19"/>
      <c r="F14" s="19"/>
      <c r="G14" s="19"/>
      <c r="H14" s="19"/>
      <c r="I14" s="19"/>
      <c r="J14" s="19"/>
      <c r="K14" s="19"/>
      <c r="L14" s="19"/>
      <c r="M14" s="19"/>
      <c r="N14" s="19"/>
      <c r="O14" s="19"/>
      <c r="P14" s="19"/>
    </row>
    <row r="15" spans="1:16" ht="21.75" customHeight="1" x14ac:dyDescent="0.2">
      <c r="A15" s="19" t="str">
        <f>'2. Segmentation'!A17</f>
        <v>S302</v>
      </c>
      <c r="B15" s="19" t="str">
        <f>'2. Segmentation'!B17</f>
        <v/>
      </c>
      <c r="C15" s="19" t="str">
        <f>'2. Segmentation'!C17</f>
        <v>T3/T4</v>
      </c>
      <c r="D15" s="39" t="str">
        <f>'2. Segmentation'!R17</f>
        <v>Priority Partner</v>
      </c>
      <c r="E15" s="19"/>
      <c r="F15" s="19"/>
      <c r="G15" s="19"/>
      <c r="H15" s="19"/>
      <c r="I15" s="19"/>
      <c r="J15" s="19"/>
      <c r="K15" s="19"/>
      <c r="L15" s="19"/>
      <c r="M15" s="19"/>
      <c r="N15" s="19"/>
      <c r="O15" s="19"/>
      <c r="P15" s="19"/>
    </row>
    <row r="16" spans="1:16" ht="21.75" customHeight="1" x14ac:dyDescent="0.2">
      <c r="A16" s="19" t="str">
        <f>'2. Segmentation'!A18</f>
        <v>S303</v>
      </c>
      <c r="B16" s="19" t="str">
        <f>'2. Segmentation'!B18</f>
        <v/>
      </c>
      <c r="C16" s="19" t="str">
        <f>'2. Segmentation'!C18</f>
        <v>T3/T4</v>
      </c>
      <c r="D16" s="39" t="str">
        <f>'2. Segmentation'!R18</f>
        <v>Priority Partner</v>
      </c>
      <c r="E16" s="19"/>
      <c r="F16" s="19"/>
      <c r="G16" s="19"/>
      <c r="H16" s="19"/>
      <c r="I16" s="19"/>
      <c r="J16" s="19"/>
      <c r="K16" s="19"/>
      <c r="L16" s="19"/>
      <c r="M16" s="19"/>
      <c r="N16" s="19"/>
      <c r="O16" s="19"/>
      <c r="P16" s="19"/>
    </row>
    <row r="17" spans="1:17" ht="21.75" customHeight="1" x14ac:dyDescent="0.2">
      <c r="A17" s="19" t="str">
        <f>'2. Segmentation'!A19</f>
        <v>S304</v>
      </c>
      <c r="B17" s="19" t="str">
        <f>'2. Segmentation'!B19</f>
        <v/>
      </c>
      <c r="C17" s="19" t="str">
        <f>'2. Segmentation'!C19</f>
        <v>T3/T4</v>
      </c>
      <c r="D17" s="39" t="str">
        <f>'2. Segmentation'!R19</f>
        <v>Priority Partner</v>
      </c>
      <c r="E17" s="19"/>
      <c r="F17" s="19"/>
      <c r="G17" s="19"/>
      <c r="H17" s="19"/>
      <c r="I17" s="19"/>
      <c r="J17" s="19"/>
      <c r="K17" s="19"/>
      <c r="L17" s="19"/>
      <c r="M17" s="19"/>
      <c r="N17" s="19"/>
      <c r="O17" s="19"/>
      <c r="P17" s="19"/>
    </row>
    <row r="18" spans="1:17" ht="21.75" customHeight="1" x14ac:dyDescent="0.2">
      <c r="A18" s="19" t="str">
        <f>'2. Segmentation'!A20</f>
        <v>S305</v>
      </c>
      <c r="B18" s="19" t="str">
        <f>'2. Segmentation'!B20</f>
        <v/>
      </c>
      <c r="C18" s="19" t="str">
        <f>'2. Segmentation'!C20</f>
        <v>T3/T4</v>
      </c>
      <c r="D18" s="39" t="str">
        <f>'2. Segmentation'!R20</f>
        <v>Priority Partner</v>
      </c>
      <c r="E18" s="19"/>
      <c r="F18" s="19"/>
      <c r="G18" s="19"/>
      <c r="H18" s="19"/>
      <c r="I18" s="19"/>
      <c r="J18" s="19"/>
      <c r="K18" s="19"/>
      <c r="L18" s="19"/>
      <c r="M18" s="19"/>
      <c r="N18" s="19"/>
      <c r="O18" s="19"/>
      <c r="P18" s="19"/>
    </row>
    <row r="19" spans="1:17" ht="30" customHeight="1" x14ac:dyDescent="0.2">
      <c r="A19" s="37"/>
      <c r="B19" s="37"/>
      <c r="C19" s="37"/>
      <c r="D19" s="37"/>
      <c r="E19" s="37"/>
    </row>
    <row r="21" spans="1:17" ht="21.75" customHeight="1" x14ac:dyDescent="0.2">
      <c r="A21" s="7" t="s">
        <v>143</v>
      </c>
      <c r="B21" s="7"/>
      <c r="C21" s="7"/>
      <c r="D21" s="7"/>
      <c r="E21" s="7"/>
      <c r="F21" s="7"/>
      <c r="G21" s="7"/>
      <c r="H21" s="7"/>
      <c r="I21" s="7"/>
      <c r="J21" s="7"/>
      <c r="K21" s="7"/>
      <c r="L21" s="7"/>
      <c r="M21" s="7"/>
      <c r="N21" s="7"/>
      <c r="O21" s="7"/>
      <c r="P21" s="7"/>
    </row>
    <row r="22" spans="1:17" ht="30" customHeight="1" x14ac:dyDescent="0.2">
      <c r="A22" s="38" t="s">
        <v>73</v>
      </c>
      <c r="B22" s="38" t="s">
        <v>133</v>
      </c>
      <c r="C22" s="38" t="s">
        <v>144</v>
      </c>
      <c r="D22" s="38" t="s">
        <v>145</v>
      </c>
      <c r="E22" s="38" t="s">
        <v>146</v>
      </c>
      <c r="F22" s="38" t="s">
        <v>167</v>
      </c>
      <c r="G22" s="6"/>
      <c r="H22" s="6"/>
      <c r="I22" s="6"/>
      <c r="J22" s="6"/>
      <c r="K22" s="6"/>
      <c r="L22" s="6"/>
      <c r="M22" s="6"/>
      <c r="N22" s="6"/>
      <c r="O22" s="6"/>
      <c r="P22" s="6"/>
      <c r="Q22" s="6"/>
    </row>
    <row r="23" spans="1:17" ht="130" x14ac:dyDescent="0.2">
      <c r="A23" s="43" t="s">
        <v>182</v>
      </c>
      <c r="B23" s="37" t="s">
        <v>147</v>
      </c>
      <c r="C23" s="37" t="s">
        <v>170</v>
      </c>
      <c r="D23" s="37" t="s">
        <v>165</v>
      </c>
      <c r="E23" s="37" t="s">
        <v>148</v>
      </c>
      <c r="F23" s="37" t="s">
        <v>169</v>
      </c>
      <c r="G23" s="6"/>
      <c r="H23" s="6"/>
      <c r="I23" s="6"/>
      <c r="J23" s="6"/>
      <c r="K23" s="6"/>
      <c r="L23" s="6"/>
      <c r="M23" s="6"/>
      <c r="N23" s="6"/>
      <c r="O23" s="6"/>
      <c r="P23" s="6"/>
      <c r="Q23" s="6"/>
    </row>
    <row r="24" spans="1:17" ht="130" x14ac:dyDescent="0.2">
      <c r="A24" s="44" t="s">
        <v>183</v>
      </c>
      <c r="B24" s="36" t="s">
        <v>149</v>
      </c>
      <c r="C24" s="36" t="s">
        <v>171</v>
      </c>
      <c r="D24" s="36" t="s">
        <v>166</v>
      </c>
      <c r="E24" s="36" t="s">
        <v>177</v>
      </c>
      <c r="F24" s="36" t="s">
        <v>168</v>
      </c>
      <c r="G24" s="6"/>
      <c r="H24" s="6"/>
      <c r="I24" s="6"/>
      <c r="J24" s="6"/>
      <c r="K24" s="6"/>
      <c r="L24" s="6"/>
      <c r="M24" s="6"/>
      <c r="N24" s="6"/>
      <c r="O24" s="6"/>
      <c r="P24" s="6"/>
      <c r="Q24" s="6"/>
    </row>
    <row r="25" spans="1:17" ht="156" x14ac:dyDescent="0.2">
      <c r="A25" s="44"/>
      <c r="B25" s="37" t="s">
        <v>150</v>
      </c>
      <c r="C25" s="37" t="s">
        <v>172</v>
      </c>
      <c r="D25" s="37" t="s">
        <v>173</v>
      </c>
      <c r="E25" s="37" t="s">
        <v>176</v>
      </c>
      <c r="F25" s="37" t="s">
        <v>175</v>
      </c>
      <c r="G25" s="6"/>
      <c r="H25" s="6"/>
      <c r="I25" s="6"/>
      <c r="J25" s="6"/>
      <c r="K25" s="6"/>
      <c r="L25" s="6"/>
      <c r="M25" s="6"/>
      <c r="N25" s="6"/>
      <c r="O25" s="6"/>
      <c r="P25" s="6"/>
      <c r="Q25" s="6"/>
    </row>
    <row r="26" spans="1:17" ht="169" x14ac:dyDescent="0.2">
      <c r="A26" s="44" t="s">
        <v>184</v>
      </c>
      <c r="B26" s="42" t="s">
        <v>162</v>
      </c>
      <c r="C26" s="42" t="s">
        <v>179</v>
      </c>
      <c r="D26" s="42" t="s">
        <v>174</v>
      </c>
      <c r="E26" s="42" t="s">
        <v>178</v>
      </c>
      <c r="F26" s="42" t="s">
        <v>181</v>
      </c>
    </row>
    <row r="27" spans="1:17" ht="117" x14ac:dyDescent="0.2">
      <c r="A27" s="44"/>
      <c r="B27" s="41" t="s">
        <v>151</v>
      </c>
      <c r="C27" s="41" t="s">
        <v>164</v>
      </c>
      <c r="D27" s="41" t="s">
        <v>152</v>
      </c>
      <c r="E27" s="41" t="s">
        <v>178</v>
      </c>
      <c r="F27" s="41" t="s">
        <v>180</v>
      </c>
      <c r="G27" s="6"/>
      <c r="H27" s="6"/>
      <c r="I27" s="6"/>
      <c r="J27" s="6"/>
      <c r="K27" s="6"/>
      <c r="L27" s="6"/>
      <c r="M27" s="6"/>
      <c r="N27" s="6"/>
      <c r="O27" s="6"/>
      <c r="P27" s="6"/>
      <c r="Q27" s="6"/>
    </row>
    <row r="28" spans="1:17" ht="78" x14ac:dyDescent="0.2">
      <c r="B28" s="42" t="s">
        <v>153</v>
      </c>
      <c r="C28" s="42" t="s">
        <v>163</v>
      </c>
      <c r="D28" s="42" t="s">
        <v>154</v>
      </c>
      <c r="E28" s="42" t="s">
        <v>155</v>
      </c>
      <c r="F28" s="42" t="s">
        <v>156</v>
      </c>
      <c r="G28" s="6"/>
      <c r="H28" s="6"/>
      <c r="I28" s="6"/>
      <c r="J28" s="6"/>
      <c r="K28" s="6"/>
      <c r="L28" s="6"/>
      <c r="M28" s="6"/>
      <c r="N28" s="6"/>
      <c r="O28" s="6"/>
      <c r="P28" s="6"/>
      <c r="Q28" s="6"/>
    </row>
  </sheetData>
  <mergeCells count="11">
    <mergeCell ref="G24:Q24"/>
    <mergeCell ref="G25:Q25"/>
    <mergeCell ref="G27:Q27"/>
    <mergeCell ref="G28:Q28"/>
    <mergeCell ref="A24:A25"/>
    <mergeCell ref="A26:A27"/>
    <mergeCell ref="A1:P1"/>
    <mergeCell ref="A2:P2"/>
    <mergeCell ref="A21:P21"/>
    <mergeCell ref="G22:Q22"/>
    <mergeCell ref="G23:Q23"/>
  </mergeCells>
  <dataValidations count="5">
    <dataValidation type="list" allowBlank="1" sqref="E4:E18" xr:uid="{00000000-0002-0000-0300-000000000000}">
      <formula1>"Intensive Partnership,Active Development,Capacity Building,Light-Touch Monitoring,Awareness and Visibility,Disengagement Review,Other"</formula1>
    </dataValidation>
    <dataValidation type="list" allowBlank="1" sqref="F4:G18" xr:uid="{00000000-0002-0000-0300-000001000000}">
      <formula1>"On-site visit,Remote/virtual call,Digital platform (Wovo),Written communication,Training/workshop,Third-party audit,Peer learning group"</formula1>
      <formula2>0</formula2>
    </dataValidation>
    <dataValidation type="list" allowBlank="1" sqref="H4:H18" xr:uid="{00000000-0002-0000-0300-000002000000}">
      <formula1>"Weekly,Bi-weekly,Monthly,Quarterly,Semi-annually,Annually,Ad hoc"</formula1>
      <formula2>0</formula2>
    </dataValidation>
    <dataValidation type="list" allowBlank="1" sqref="N4:N18" xr:uid="{00000000-0002-0000-0300-000003000000}">
      <formula1>"Not Started,In Planning,Active,On Hold,Completed,Escalated"</formula1>
      <formula2>0</formula2>
    </dataValidation>
    <dataValidation type="list" allowBlank="1" sqref="J4:J18" xr:uid="{7241B901-9851-574F-AE67-A865F23FCCF5}">
      <formula1>"Working Hours,Health &amp; Safety,Worker Voice &amp; Grievance,Forced Labor,Heat Stress,Child Labor,Gender and Equality,Supply Chain Engagement,Living Wage,Freedom of Association,Other"</formula1>
    </dataValidation>
  </dataValidation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0. Instructions</vt:lpstr>
      <vt:lpstr>1. Supplier List</vt:lpstr>
      <vt:lpstr>2. Segmentation</vt:lpstr>
      <vt:lpstr>3. Engagement 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Jen Green</cp:lastModifiedBy>
  <cp:revision>0</cp:revision>
  <dcterms:created xsi:type="dcterms:W3CDTF">2026-06-11T05:00:06Z</dcterms:created>
  <dcterms:modified xsi:type="dcterms:W3CDTF">2026-08-26T05:56:53Z</dcterms:modified>
  <dc:language>en-US</dc:language>
</cp:coreProperties>
</file>